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5570" windowHeight="11910"/>
  </bookViews>
  <sheets>
    <sheet name="F14.2  PLANES DE MEJORAMIENT..." sheetId="1" r:id="rId1"/>
  </sheets>
  <calcPr calcId="191029"/>
</workbook>
</file>

<file path=xl/calcChain.xml><?xml version="1.0" encoding="utf-8"?>
<calcChain xmlns="http://schemas.openxmlformats.org/spreadsheetml/2006/main">
  <c r="O18" i="1" l="1"/>
  <c r="O17" i="1"/>
  <c r="O16" i="1"/>
</calcChain>
</file>

<file path=xl/sharedStrings.xml><?xml version="1.0" encoding="utf-8"?>
<sst xmlns="http://schemas.openxmlformats.org/spreadsheetml/2006/main" count="100" uniqueCount="56">
  <si>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</si>
  <si>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</si>
  <si>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</si>
  <si>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</si>
  <si>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</si>
  <si>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</si>
  <si>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</si>
  <si>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</si>
  <si>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</si>
  <si>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</si>
  <si>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</si>
  <si>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</si>
  <si>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</si>
  <si>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</si>
  <si>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</si>
  <si>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</si>
  <si>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</si>
  <si>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</si>
  <si>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</si>
  <si>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</si>
  <si>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</si>
  <si>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</si>
  <si>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</si>
  <si>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</si>
  <si>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</si>
  <si>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</si>
  <si>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</si>
  <si>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</si>
  <si>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</si>
  <si>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</si>
  <si>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</si>
  <si>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</si>
  <si>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</si>
  <si>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</si>
  <si>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</si>
  <si>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</si>
  <si>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</si>
  <si>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FILA_2</t>
  </si>
  <si>
    <t>FILA_3</t>
  </si>
  <si>
    <t>CONVENIO DE ASOCIACIÓN N° 2015-03-0020 – FALTA DE CRITERIOS DE IDENTIFICACIÓN DE VULNERABILIDAD PARA LA SELECCIÓN DE CADA UNO DE LOS BENEFICIARIOS DEL PROGRAMA.     AT. N° 43 de 2020.</t>
  </si>
  <si>
    <t>Falta de criterios de identificación de vulnerabilidad para la selección de cada uno de los beneficiarios del programa</t>
  </si>
  <si>
    <t>Fortalecer en lo sucesivo los mecanismos de control de las bases de datos de adultos mayores que se tengan en la Gobernación del Cesar, con los diferentes con la base de datos del Sisben de  cada uno de los municipios del deparamento del Cesar, asi como las diferentes bases de datos existentes para ello.</t>
  </si>
  <si>
    <t>Base de datos depurada del departamento del cesar, con base en los cruces de información llevado a cabo con los municipios y con las diferentes bases de datos existentes.</t>
  </si>
  <si>
    <t xml:space="preserve">Base de datos depurada y actualizada </t>
  </si>
  <si>
    <t>CONTRATO DE SUMINISTRO N° 2019021343 -2019 - PERSONAL TECNICO Y PROFESIONAL PROPUESTO POR EL CONTRATISTA.     AT. N° 43 de 2020.</t>
  </si>
  <si>
    <t>Incumplimiento de los pagos oportunos a seguridad social a parte del personal contratado, incumpliendo la reglamentación establecida para tal fin, mostrando debilidad al seguimiento por parte de la interventoría y la supervisión de la entidad que garantizará la salud de todos los empleados vinculados en la ejecución del contrato y el cumplimiento del cronograma de trabajo</t>
  </si>
  <si>
    <t>Expedir una directriz de obligatorio cumplimiento en la cual se indique el cumplimento normativo y la responsabilidad de los supervisores e interventores de verificar las planillas de pago de manera oportuna, de las firmas contratistas, evitando asi pagos extemporaneos, que generen riesgos para la administración departamental.</t>
  </si>
  <si>
    <t xml:space="preserve">Directriz expedida por la administración, socializada a todos los funcionarios de la administración que funjan como supervisores en los procesos de contratación. </t>
  </si>
  <si>
    <t xml:space="preserve">Directriz expedida y socializada. </t>
  </si>
  <si>
    <t>(H3) (A3) (D3) (F2): CONTRATO DE SUMINISTRO N°2019021343-2019 – PRESUPUESTO OFICIAL, PLANEACION Y FUNCIONAMIENTO.  AT. N° 43 de 2020.</t>
  </si>
  <si>
    <t>Deficiente labor de planeación</t>
  </si>
  <si>
    <t>Expedir una directriz en la cual se dicten los mecanismos de control  para fortalecer la elaboración de los estudios previos en los cuales se garantice  cumplir com con los principios de la contratación estatal, asi como todos los requisitos para establecer costos unitarios, contratación de personal, pagos de seguridad social.</t>
  </si>
  <si>
    <t>Directriz expedida por el secretario de educación, socializada a todos los funcionarios que funjan como supervisores en los procesos de contratación.</t>
  </si>
  <si>
    <t>Directriz expedida y socializada.</t>
  </si>
  <si>
    <t>formulario en blanco</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</si>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</sst>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8"/>
      <name val="Calibri"/>
      <family val="2"/>
      <scheme val="minor"/>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s>
  <borders count="11">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auto="1"/>
      </left>
      <right style="medium">
        <color auto="1"/>
      </right>
      <top style="medium">
        <color auto="1"/>
      </top>
      <bottom/>
      <diagonal/>
    </border>
  </borders>
  <cellStyleXfs count="2">
    <xf numFmtId="0" fontId="0" fillId="0" borderId="0"/>
    <xf numFmtId="0" fontId="3" fillId="4" borderId="3"/>
  </cellStyleXfs>
  <cellXfs count="28">
    <xf numFmtId="0" fontId="0" fillId="0" borderId="0" xfId="0"/>
    <xf numFmtId="0" fontId="1" fillId="2" borderId="2" xfId="0" applyFont="1" applyFill="1" applyBorder="1" applyAlignment="1">
      <alignment horizontal="center" vertical="center"/>
    </xf>
    <xf numFmtId="0" fontId="0" fillId="3" borderId="5" xfId="0" applyFill="1" applyBorder="1" applyAlignment="1" applyProtection="1">
      <alignment vertical="center"/>
      <protection locked="0"/>
    </xf>
    <xf numFmtId="164" fontId="2" fillId="3" borderId="6"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3" borderId="7" xfId="0" applyFill="1" applyBorder="1" applyAlignment="1" applyProtection="1">
      <alignment horizontal="center" vertical="center"/>
      <protection locked="0"/>
    </xf>
    <xf numFmtId="0" fontId="0" fillId="0" borderId="7" xfId="0" applyBorder="1" applyAlignment="1" applyProtection="1">
      <alignment horizontal="justify" vertical="top" wrapText="1"/>
      <protection locked="0"/>
    </xf>
    <xf numFmtId="0" fontId="0" fillId="3" borderId="7" xfId="0" applyFill="1" applyBorder="1" applyAlignment="1" applyProtection="1">
      <alignment vertical="top" wrapText="1"/>
      <protection locked="0"/>
    </xf>
    <xf numFmtId="0" fontId="0" fillId="0" borderId="8" xfId="0" applyBorder="1" applyAlignment="1">
      <alignment vertical="top" wrapText="1"/>
    </xf>
    <xf numFmtId="0" fontId="0" fillId="0" borderId="8" xfId="0" applyBorder="1" applyAlignment="1">
      <alignment horizontal="center" vertical="center" wrapText="1"/>
    </xf>
    <xf numFmtId="9" fontId="0" fillId="0" borderId="8" xfId="0" applyNumberFormat="1" applyBorder="1" applyAlignment="1">
      <alignment horizontal="center" vertical="center" wrapText="1"/>
    </xf>
    <xf numFmtId="164" fontId="5" fillId="4" borderId="9" xfId="0" applyNumberFormat="1" applyFont="1" applyFill="1" applyBorder="1" applyAlignment="1" applyProtection="1">
      <alignment horizontal="center" vertical="center"/>
      <protection locked="0"/>
    </xf>
    <xf numFmtId="164" fontId="5" fillId="4" borderId="10" xfId="0" applyNumberFormat="1" applyFont="1" applyFill="1" applyBorder="1" applyAlignment="1" applyProtection="1">
      <alignment horizontal="center" vertical="center"/>
      <protection locked="0"/>
    </xf>
    <xf numFmtId="1" fontId="0" fillId="3" borderId="10" xfId="0" applyNumberFormat="1" applyFill="1" applyBorder="1" applyAlignment="1" applyProtection="1">
      <alignment vertical="center"/>
      <protection locked="0"/>
    </xf>
    <xf numFmtId="0" fontId="0" fillId="3" borderId="10" xfId="0" applyFill="1" applyBorder="1" applyAlignment="1" applyProtection="1">
      <alignment vertical="center"/>
      <protection locked="0"/>
    </xf>
    <xf numFmtId="0" fontId="0" fillId="0" borderId="7" xfId="0" applyBorder="1" applyAlignment="1">
      <alignment horizontal="center" vertical="center"/>
    </xf>
    <xf numFmtId="0" fontId="0" fillId="4" borderId="5" xfId="0" applyFill="1" applyBorder="1" applyAlignment="1" applyProtection="1">
      <alignment horizontal="justify" vertical="top" wrapText="1"/>
      <protection locked="0"/>
    </xf>
    <xf numFmtId="0" fontId="0" fillId="0" borderId="7" xfId="0" applyBorder="1" applyAlignment="1">
      <alignment vertical="top" wrapText="1"/>
    </xf>
    <xf numFmtId="0" fontId="0" fillId="0" borderId="7" xfId="0" applyBorder="1" applyAlignment="1">
      <alignment vertical="top"/>
    </xf>
    <xf numFmtId="9" fontId="0" fillId="0" borderId="7" xfId="0" applyNumberFormat="1" applyBorder="1"/>
    <xf numFmtId="0" fontId="0" fillId="0" borderId="7" xfId="0" applyBorder="1"/>
    <xf numFmtId="0" fontId="3" fillId="3" borderId="5" xfId="1" applyFill="1" applyBorder="1" applyAlignment="1" applyProtection="1">
      <alignment vertical="center"/>
      <protection locked="0"/>
    </xf>
    <xf numFmtId="0" fontId="3" fillId="4" borderId="5" xfId="1" applyBorder="1" applyAlignment="1" applyProtection="1">
      <alignment vertical="center"/>
      <protection locked="0"/>
    </xf>
    <xf numFmtId="164" fontId="3" fillId="4" borderId="5" xfId="1" applyNumberFormat="1" applyBorder="1" applyAlignment="1" applyProtection="1">
      <alignment vertical="center"/>
      <protection locked="0"/>
    </xf>
    <xf numFmtId="1" fontId="3" fillId="4" borderId="5" xfId="1" applyNumberFormat="1" applyBorder="1" applyAlignment="1" applyProtection="1">
      <alignment vertical="center"/>
      <protection locked="0"/>
    </xf>
    <xf numFmtId="0" fontId="3" fillId="4" borderId="4" xfId="1" applyBorder="1" applyAlignment="1" applyProtection="1">
      <alignment vertical="center"/>
      <protection locked="0"/>
    </xf>
    <xf numFmtId="0" fontId="1" fillId="2" borderId="2" xfId="0" applyFont="1" applyFill="1" applyBorder="1" applyAlignment="1">
      <alignment horizontal="center" vertical="center"/>
    </xf>
    <xf numFmtId="0" fontId="0" fillId="0" borderId="0" xfId="0"/>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7"/>
  <sheetViews>
    <sheetView tabSelected="1" topLeftCell="L1" workbookViewId="0">
      <selection activeCell="N16" sqref="N16"/>
    </sheetView>
  </sheetViews>
  <sheetFormatPr baseColWidth="10" defaultColWidth="9.140625" defaultRowHeight="15" x14ac:dyDescent="0.25"/>
  <cols>
    <col min="2" max="2" width="16" customWidth="1"/>
    <col min="3" max="3" width="32" customWidth="1"/>
    <col min="4" max="4" width="19" customWidth="1"/>
    <col min="5" max="5" width="27" customWidth="1"/>
    <col min="6" max="6" width="21" customWidth="1"/>
    <col min="7" max="7" width="30" customWidth="1"/>
    <col min="8" max="8" width="24" customWidth="1"/>
    <col min="9" max="9" width="22" customWidth="1"/>
    <col min="10" max="10" width="31" customWidth="1"/>
    <col min="11" max="11" width="36" customWidth="1"/>
    <col min="12" max="12" width="47" customWidth="1"/>
    <col min="13" max="13" width="35" customWidth="1"/>
    <col min="14" max="14" width="40" customWidth="1"/>
    <col min="15" max="15" width="36" customWidth="1"/>
    <col min="16" max="16" width="46" customWidth="1"/>
    <col min="17" max="17" width="19" customWidth="1"/>
    <col min="19" max="256" width="8" hidden="1"/>
  </cols>
  <sheetData>
    <row r="1" spans="1:17" x14ac:dyDescent="0.25">
      <c r="B1" s="1" t="s">
        <v>0</v>
      </c>
      <c r="C1" s="1">
        <v>53</v>
      </c>
      <c r="D1" s="1" t="s">
        <v>1</v>
      </c>
    </row>
    <row r="2" spans="1:17" x14ac:dyDescent="0.25">
      <c r="B2" s="1" t="s">
        <v>2</v>
      </c>
      <c r="C2" s="1">
        <v>401</v>
      </c>
      <c r="D2" s="1" t="s">
        <v>3</v>
      </c>
    </row>
    <row r="3" spans="1:17" x14ac:dyDescent="0.25">
      <c r="B3" s="1" t="s">
        <v>4</v>
      </c>
      <c r="C3" s="1">
        <v>1</v>
      </c>
    </row>
    <row r="4" spans="1:17" x14ac:dyDescent="0.25">
      <c r="B4" s="1" t="s">
        <v>5</v>
      </c>
      <c r="C4" s="1">
        <v>566</v>
      </c>
    </row>
    <row r="5" spans="1:17" x14ac:dyDescent="0.25">
      <c r="B5" s="1" t="s">
        <v>6</v>
      </c>
      <c r="C5" s="3">
        <v>44034</v>
      </c>
    </row>
    <row r="6" spans="1:17" x14ac:dyDescent="0.25">
      <c r="B6" s="1" t="s">
        <v>7</v>
      </c>
      <c r="C6" s="1">
        <v>0</v>
      </c>
      <c r="D6" s="1" t="s">
        <v>8</v>
      </c>
    </row>
    <row r="8" spans="1:17" x14ac:dyDescent="0.25">
      <c r="A8" s="1" t="s">
        <v>9</v>
      </c>
      <c r="B8" s="26" t="s">
        <v>10</v>
      </c>
      <c r="C8" s="27"/>
      <c r="D8" s="27"/>
      <c r="E8" s="27"/>
      <c r="F8" s="27"/>
      <c r="G8" s="27"/>
      <c r="H8" s="27"/>
      <c r="I8" s="27"/>
      <c r="J8" s="27"/>
      <c r="K8" s="27"/>
      <c r="L8" s="27"/>
      <c r="M8" s="27"/>
      <c r="N8" s="27"/>
      <c r="O8" s="27"/>
      <c r="P8" s="27"/>
      <c r="Q8" s="27"/>
    </row>
    <row r="9" spans="1:17" x14ac:dyDescent="0.25">
      <c r="C9" s="1">
        <v>2</v>
      </c>
      <c r="D9" s="1">
        <v>3</v>
      </c>
      <c r="E9" s="1">
        <v>4</v>
      </c>
      <c r="F9" s="1">
        <v>8</v>
      </c>
      <c r="G9" s="1">
        <v>12</v>
      </c>
      <c r="H9" s="1">
        <v>16</v>
      </c>
      <c r="I9" s="1">
        <v>20</v>
      </c>
      <c r="J9" s="1">
        <v>24</v>
      </c>
      <c r="K9" s="1">
        <v>28</v>
      </c>
      <c r="L9" s="1">
        <v>31</v>
      </c>
      <c r="M9" s="1">
        <v>32</v>
      </c>
      <c r="N9" s="1">
        <v>36</v>
      </c>
      <c r="O9" s="1">
        <v>40</v>
      </c>
      <c r="P9" s="1">
        <v>44</v>
      </c>
      <c r="Q9" s="1">
        <v>48</v>
      </c>
    </row>
    <row r="10" spans="1:17" ht="15.75" thickBot="1" x14ac:dyDescent="0.3">
      <c r="C10" s="4" t="s">
        <v>11</v>
      </c>
      <c r="D10" s="4" t="s">
        <v>12</v>
      </c>
      <c r="E10" s="4" t="s">
        <v>13</v>
      </c>
      <c r="F10" s="4" t="s">
        <v>14</v>
      </c>
      <c r="G10" s="4" t="s">
        <v>15</v>
      </c>
      <c r="H10" s="4" t="s">
        <v>16</v>
      </c>
      <c r="I10" s="4" t="s">
        <v>17</v>
      </c>
      <c r="J10" s="4" t="s">
        <v>18</v>
      </c>
      <c r="K10" s="4" t="s">
        <v>19</v>
      </c>
      <c r="L10" s="4" t="s">
        <v>20</v>
      </c>
      <c r="M10" s="4" t="s">
        <v>21</v>
      </c>
      <c r="N10" s="4" t="s">
        <v>22</v>
      </c>
      <c r="O10" s="4" t="s">
        <v>23</v>
      </c>
      <c r="P10" s="4" t="s">
        <v>24</v>
      </c>
      <c r="Q10" s="4" t="s">
        <v>25</v>
      </c>
    </row>
    <row r="11" spans="1:17" ht="15.75" thickBot="1" x14ac:dyDescent="0.3">
      <c r="A11" s="1">
        <v>1</v>
      </c>
      <c r="B11" t="s">
        <v>26</v>
      </c>
      <c r="C11" s="21" t="s">
        <v>34</v>
      </c>
      <c r="D11" s="21" t="s">
        <v>54</v>
      </c>
      <c r="E11" s="21" t="s">
        <v>36</v>
      </c>
      <c r="F11" s="22">
        <v>0</v>
      </c>
      <c r="G11" s="22">
        <v>0</v>
      </c>
      <c r="H11" s="22">
        <v>0</v>
      </c>
      <c r="I11" s="22">
        <v>0</v>
      </c>
      <c r="J11" s="22">
        <v>0</v>
      </c>
      <c r="K11" s="22">
        <v>0</v>
      </c>
      <c r="L11" s="22">
        <v>0</v>
      </c>
      <c r="M11" s="23">
        <v>1</v>
      </c>
      <c r="N11" s="23">
        <v>1</v>
      </c>
      <c r="O11" s="24">
        <v>0</v>
      </c>
      <c r="P11" s="22">
        <v>0</v>
      </c>
      <c r="Q11" s="25" t="s">
        <v>55</v>
      </c>
    </row>
    <row r="13" spans="1:17" x14ac:dyDescent="0.25">
      <c r="A13" s="1" t="s">
        <v>28</v>
      </c>
      <c r="B13" s="26" t="s">
        <v>29</v>
      </c>
      <c r="C13" s="27"/>
      <c r="D13" s="27"/>
      <c r="E13" s="27"/>
      <c r="F13" s="27"/>
      <c r="G13" s="27"/>
      <c r="H13" s="27"/>
      <c r="I13" s="27"/>
      <c r="J13" s="27"/>
      <c r="K13" s="27"/>
      <c r="L13" s="27"/>
      <c r="M13" s="27"/>
      <c r="N13" s="27"/>
      <c r="O13" s="27"/>
      <c r="P13" s="27"/>
      <c r="Q13" s="27"/>
    </row>
    <row r="14" spans="1:17" x14ac:dyDescent="0.25">
      <c r="C14" s="1">
        <v>2</v>
      </c>
      <c r="D14" s="1">
        <v>3</v>
      </c>
      <c r="E14" s="1">
        <v>4</v>
      </c>
      <c r="F14" s="1">
        <v>8</v>
      </c>
      <c r="G14" s="1">
        <v>12</v>
      </c>
      <c r="H14" s="1">
        <v>16</v>
      </c>
      <c r="I14" s="1">
        <v>20</v>
      </c>
      <c r="J14" s="1">
        <v>24</v>
      </c>
      <c r="K14" s="1">
        <v>28</v>
      </c>
      <c r="L14" s="1">
        <v>31</v>
      </c>
      <c r="M14" s="1">
        <v>32</v>
      </c>
      <c r="N14" s="1">
        <v>36</v>
      </c>
      <c r="O14" s="1">
        <v>40</v>
      </c>
      <c r="P14" s="1">
        <v>44</v>
      </c>
      <c r="Q14" s="1">
        <v>48</v>
      </c>
    </row>
    <row r="15" spans="1:17" ht="15.75" thickBot="1" x14ac:dyDescent="0.3">
      <c r="C15" s="1" t="s">
        <v>11</v>
      </c>
      <c r="D15" s="1" t="s">
        <v>12</v>
      </c>
      <c r="E15" s="1" t="s">
        <v>13</v>
      </c>
      <c r="F15" s="1" t="s">
        <v>14</v>
      </c>
      <c r="G15" s="1" t="s">
        <v>15</v>
      </c>
      <c r="H15" s="1" t="s">
        <v>16</v>
      </c>
      <c r="I15" s="1" t="s">
        <v>17</v>
      </c>
      <c r="J15" s="1" t="s">
        <v>18</v>
      </c>
      <c r="K15" s="1" t="s">
        <v>19</v>
      </c>
      <c r="L15" s="1" t="s">
        <v>20</v>
      </c>
      <c r="M15" s="1" t="s">
        <v>21</v>
      </c>
      <c r="N15" s="1" t="s">
        <v>22</v>
      </c>
      <c r="O15" s="1" t="s">
        <v>23</v>
      </c>
      <c r="P15" s="1" t="s">
        <v>24</v>
      </c>
      <c r="Q15" s="1" t="s">
        <v>25</v>
      </c>
    </row>
    <row r="16" spans="1:17" ht="43.5" customHeight="1" thickBot="1" x14ac:dyDescent="0.3">
      <c r="A16" s="1">
        <v>1</v>
      </c>
      <c r="B16" t="s">
        <v>26</v>
      </c>
      <c r="C16" s="2" t="s">
        <v>32</v>
      </c>
      <c r="D16" s="2" t="s">
        <v>27</v>
      </c>
      <c r="E16" s="2" t="s">
        <v>33</v>
      </c>
      <c r="F16" s="5">
        <v>1</v>
      </c>
      <c r="G16" s="6" t="s">
        <v>39</v>
      </c>
      <c r="H16" s="7" t="s">
        <v>40</v>
      </c>
      <c r="I16" s="8" t="s">
        <v>41</v>
      </c>
      <c r="J16" s="8" t="s">
        <v>42</v>
      </c>
      <c r="K16" s="9" t="s">
        <v>43</v>
      </c>
      <c r="L16" s="10">
        <v>1</v>
      </c>
      <c r="M16" s="11">
        <v>44064</v>
      </c>
      <c r="N16" s="12">
        <v>44134</v>
      </c>
      <c r="O16" s="13">
        <f>+ (N16-M16)/7</f>
        <v>10</v>
      </c>
      <c r="P16" s="14"/>
      <c r="Q16" s="14"/>
    </row>
    <row r="17" spans="1:17" ht="42" customHeight="1" thickBot="1" x14ac:dyDescent="0.3">
      <c r="A17" s="1">
        <v>2</v>
      </c>
      <c r="B17" t="s">
        <v>37</v>
      </c>
      <c r="C17" s="2" t="s">
        <v>32</v>
      </c>
      <c r="D17" s="2"/>
      <c r="E17" s="2" t="s">
        <v>33</v>
      </c>
      <c r="F17" s="15">
        <v>2</v>
      </c>
      <c r="G17" s="16" t="s">
        <v>44</v>
      </c>
      <c r="H17" s="16" t="s">
        <v>45</v>
      </c>
      <c r="I17" s="17" t="s">
        <v>46</v>
      </c>
      <c r="J17" s="17" t="s">
        <v>47</v>
      </c>
      <c r="K17" s="18" t="s">
        <v>48</v>
      </c>
      <c r="L17" s="19">
        <v>1</v>
      </c>
      <c r="M17" s="11">
        <v>44064</v>
      </c>
      <c r="N17" s="12">
        <v>44134</v>
      </c>
      <c r="O17" s="13">
        <f>+ (N17-M17)/7</f>
        <v>10</v>
      </c>
      <c r="P17" s="20"/>
      <c r="Q17" s="20"/>
    </row>
    <row r="18" spans="1:17" ht="45" customHeight="1" thickBot="1" x14ac:dyDescent="0.3">
      <c r="A18" s="1">
        <v>3</v>
      </c>
      <c r="B18" t="s">
        <v>38</v>
      </c>
      <c r="C18" s="2" t="s">
        <v>32</v>
      </c>
      <c r="D18" s="2"/>
      <c r="E18" s="2" t="s">
        <v>33</v>
      </c>
      <c r="F18" s="15">
        <v>3</v>
      </c>
      <c r="G18" s="16" t="s">
        <v>49</v>
      </c>
      <c r="H18" s="16" t="s">
        <v>50</v>
      </c>
      <c r="I18" s="17" t="s">
        <v>51</v>
      </c>
      <c r="J18" s="17" t="s">
        <v>52</v>
      </c>
      <c r="K18" s="18" t="s">
        <v>53</v>
      </c>
      <c r="L18" s="19">
        <v>1</v>
      </c>
      <c r="M18" s="11">
        <v>44064</v>
      </c>
      <c r="N18" s="12">
        <v>44134</v>
      </c>
      <c r="O18" s="13">
        <f>+ (N18-M18)/7</f>
        <v>10</v>
      </c>
      <c r="P18" s="20"/>
      <c r="Q18" s="20"/>
    </row>
    <row r="20" spans="1:17" x14ac:dyDescent="0.25">
      <c r="A20" s="1" t="s">
        <v>30</v>
      </c>
      <c r="B20" s="26" t="s">
        <v>31</v>
      </c>
      <c r="C20" s="27"/>
      <c r="D20" s="27"/>
      <c r="E20" s="27"/>
      <c r="F20" s="27"/>
      <c r="G20" s="27"/>
      <c r="H20" s="27"/>
      <c r="I20" s="27"/>
      <c r="J20" s="27"/>
      <c r="K20" s="27"/>
      <c r="L20" s="27"/>
      <c r="M20" s="27"/>
      <c r="N20" s="27"/>
      <c r="O20" s="27"/>
      <c r="P20" s="27"/>
      <c r="Q20" s="27"/>
    </row>
    <row r="21" spans="1:17" x14ac:dyDescent="0.25">
      <c r="C21" s="1">
        <v>2</v>
      </c>
      <c r="D21" s="1">
        <v>3</v>
      </c>
      <c r="E21" s="1">
        <v>4</v>
      </c>
      <c r="F21" s="1">
        <v>8</v>
      </c>
      <c r="G21" s="1">
        <v>12</v>
      </c>
      <c r="H21" s="1">
        <v>16</v>
      </c>
      <c r="I21" s="1">
        <v>20</v>
      </c>
      <c r="J21" s="1">
        <v>24</v>
      </c>
      <c r="K21" s="1">
        <v>28</v>
      </c>
      <c r="L21" s="1">
        <v>31</v>
      </c>
      <c r="M21" s="1">
        <v>32</v>
      </c>
      <c r="N21" s="1">
        <v>36</v>
      </c>
      <c r="O21" s="1">
        <v>40</v>
      </c>
      <c r="P21" s="1">
        <v>44</v>
      </c>
      <c r="Q21" s="1">
        <v>48</v>
      </c>
    </row>
    <row r="22" spans="1:17" x14ac:dyDescent="0.25">
      <c r="C22" s="1" t="s">
        <v>11</v>
      </c>
      <c r="D22" s="1" t="s">
        <v>12</v>
      </c>
      <c r="E22" s="1" t="s">
        <v>13</v>
      </c>
      <c r="F22" s="1" t="s">
        <v>14</v>
      </c>
      <c r="G22" s="1" t="s">
        <v>15</v>
      </c>
      <c r="H22" s="1" t="s">
        <v>16</v>
      </c>
      <c r="I22" s="1" t="s">
        <v>17</v>
      </c>
      <c r="J22" s="1" t="s">
        <v>18</v>
      </c>
      <c r="K22" s="1" t="s">
        <v>19</v>
      </c>
      <c r="L22" s="1" t="s">
        <v>20</v>
      </c>
      <c r="M22" s="1" t="s">
        <v>21</v>
      </c>
      <c r="N22" s="1" t="s">
        <v>22</v>
      </c>
      <c r="O22" s="1" t="s">
        <v>23</v>
      </c>
      <c r="P22" s="1" t="s">
        <v>24</v>
      </c>
      <c r="Q22" s="1" t="s">
        <v>25</v>
      </c>
    </row>
    <row r="23" spans="1:17" x14ac:dyDescent="0.25">
      <c r="A23" s="1">
        <v>1</v>
      </c>
      <c r="B23" t="s">
        <v>26</v>
      </c>
      <c r="C23" s="21" t="s">
        <v>34</v>
      </c>
      <c r="D23" s="21" t="s">
        <v>54</v>
      </c>
      <c r="E23" s="21" t="s">
        <v>36</v>
      </c>
      <c r="F23" s="22">
        <v>0</v>
      </c>
      <c r="G23" s="22">
        <v>0</v>
      </c>
      <c r="H23" s="22">
        <v>0</v>
      </c>
      <c r="I23" s="22">
        <v>0</v>
      </c>
      <c r="J23" s="22">
        <v>0</v>
      </c>
      <c r="K23" s="22">
        <v>0</v>
      </c>
      <c r="L23" s="22">
        <v>0</v>
      </c>
      <c r="M23" s="23">
        <v>1</v>
      </c>
      <c r="N23" s="23">
        <v>1</v>
      </c>
      <c r="O23" s="24">
        <v>0</v>
      </c>
      <c r="P23" s="22">
        <v>0</v>
      </c>
      <c r="Q23" s="25" t="s">
        <v>55</v>
      </c>
    </row>
    <row r="351005" spans="1:2" x14ac:dyDescent="0.25">
      <c r="A351005" t="s">
        <v>32</v>
      </c>
      <c r="B351005" t="s">
        <v>33</v>
      </c>
    </row>
    <row r="351006" spans="1:2" x14ac:dyDescent="0.25">
      <c r="A351006" t="s">
        <v>34</v>
      </c>
      <c r="B351006" t="s">
        <v>35</v>
      </c>
    </row>
    <row r="351007" spans="1:2" x14ac:dyDescent="0.25">
      <c r="B351007" t="s">
        <v>36</v>
      </c>
    </row>
  </sheetData>
  <mergeCells count="3">
    <mergeCell ref="B8:Q8"/>
    <mergeCell ref="B13:Q13"/>
    <mergeCell ref="B20:Q20"/>
  </mergeCells>
  <phoneticPr fontId="4" type="noConversion"/>
  <dataValidations count="21">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6:C18">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6:D18 D11 D23">
      <formula1>0</formula1>
      <formula2>290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 F23">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 G23">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 H23">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 I2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 J2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 K23">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 L2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 M2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 N23">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6:O18 O11 O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6 P11 P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 Q2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6:E18">
      <formula1>$B$351004:$B$351007</formula1>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6">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6:G18">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Q16">
      <formula1>0</formula1>
      <formula2>390</formula2>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6:H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 E23">
      <formula1>$B$351002:$B$351005</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 C23">
      <formula1>$A$351002:$A$351004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gilma_cig</cp:lastModifiedBy>
  <dcterms:created xsi:type="dcterms:W3CDTF">2020-08-11T21:22:13Z</dcterms:created>
  <dcterms:modified xsi:type="dcterms:W3CDTF">2020-10-01T14:43:15Z</dcterms:modified>
</cp:coreProperties>
</file>