
<file path=[Content_Types].xml><?xml version="1.0" encoding="utf-8"?>
<Types xmlns="http://schemas.openxmlformats.org/package/2006/content-types">
  <Default Extension="rels" ContentType="application/vnd.openxmlformats-package.relationships+xml"/>
  <Default Extension="xml" ContentType="application/xml"/>
  <Default Extension="gif" ContentType="image/gif"/>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7" rupBuild="9303"/>
  <workbookPr/>
  <bookViews>
    <workbookView xWindow="-105" yWindow="-105" windowWidth="15570" windowHeight="11910"/>
  </bookViews>
  <sheets>
    <sheet name="F14.2  PLANES DE MEJORAMIENT..." sheetId="1" r:id="rId1"/>
  </sheets>
  <calcPr calcId="191029"/>
</workbook>
</file>

<file path=xl/calcChain.xml><?xml version="1.0" encoding="utf-8"?>
<calcChain xmlns="http://schemas.openxmlformats.org/spreadsheetml/2006/main">
  <c r="O18" i="1" l="1"/>
  <c r="O17" i="1"/>
  <c r="O16" i="1"/>
</calcChain>
</file>

<file path=xl/sharedStrings.xml><?xml version="1.0" encoding="utf-8"?>
<sst xmlns="http://schemas.openxmlformats.org/spreadsheetml/2006/main" count="100" uniqueCount="56">
  <si>
    <t>Tipo Modalidad</t>
  </si>
  <si>
    <t>M-3: PLAN DE MEJORAMIENTO</t>
  </si>
  <si>
    <t>Formulario</t>
  </si>
  <si>
    <t>F14.2: PLANES DE MEJORAMIENTO - ENTES TERRITORIALES</t>
  </si>
  <si>
    <t>Moneda Informe</t>
  </si>
  <si>
    <t>Entidad</t>
  </si>
  <si>
    <t>Fecha</t>
  </si>
  <si>
    <t>Periodicidad</t>
  </si>
  <si>
    <t>OCASIONAL</t>
  </si>
  <si>
    <t>[1]</t>
  </si>
  <si>
    <t>0 SISTEMA GENERAL DE PARTICIPACIONES - SGP</t>
  </si>
  <si>
    <t>FORMULARIO CON INFORMACIÓN</t>
  </si>
  <si>
    <t>JUSTIFICACIÓN</t>
  </si>
  <si>
    <t>MODALIDAD DE REGISTRO</t>
  </si>
  <si>
    <t>CÓDIGO HALLAZGO</t>
  </si>
  <si>
    <t>DESCRIPCIÓN DEL HALLAZGO</t>
  </si>
  <si>
    <t>CAUSA DEL HALLAZGO</t>
  </si>
  <si>
    <t>ACCIÓN DE MEJORA</t>
  </si>
  <si>
    <t>ACTIVIDADES / DESCRIPCIÓN</t>
  </si>
  <si>
    <t>ACTIVIDADES / UNIDAD DE MEDIDA</t>
  </si>
  <si>
    <t>ACTIVIDADES / CANTIDADES UNIDAD DE MEDIDA</t>
  </si>
  <si>
    <t>ACTIVIDADES / FECHA DE INICIO</t>
  </si>
  <si>
    <t>ACTIVIDADES / FECHA DE TERMINACIÓN</t>
  </si>
  <si>
    <t>ACTIVIDADES / PLAZO EN SEMANAS</t>
  </si>
  <si>
    <t>ACTIVIDADES / AVANCE FÍSICO DE EJECUCIÓN</t>
  </si>
  <si>
    <t>OBSERVACIONES</t>
  </si>
  <si>
    <t>FILA_1</t>
  </si>
  <si>
    <t/>
  </si>
  <si>
    <t>[2]</t>
  </si>
  <si>
    <t>0 REGALÍAS</t>
  </si>
  <si>
    <t>[4]</t>
  </si>
  <si>
    <t>0 OTROS CONCEPTOS RELACIONADOS</t>
  </si>
  <si>
    <t>1 SI</t>
  </si>
  <si>
    <t xml:space="preserve">1 SUSCRIPCIÓN DEL PLAN DE MEJORAMIENTO </t>
  </si>
  <si>
    <t>2 NO</t>
  </si>
  <si>
    <t>2 AVANCE ó SEGUIMIENTO DEL PLAN DE MEJORAMIENTO</t>
  </si>
  <si>
    <t>3 FORMULARIO SIN INFORMACIÓN</t>
  </si>
  <si>
    <t>FILA_2</t>
  </si>
  <si>
    <t>FILA_3</t>
  </si>
  <si>
    <t>CONVENIO DE ASOCIACIÓN N° 2015-03-0020 – FALTA DE CRITERIOS DE IDENTIFICACIÓN DE VULNERABILIDAD PARA LA SELECCIÓN DE CADA UNO DE LOS BENEFICIARIOS DEL PROGRAMA.     AT. N° 43 de 2020.</t>
  </si>
  <si>
    <t>Falta de criterios de identificación de vulnerabilidad para la selección de cada uno de los beneficiarios del programa</t>
  </si>
  <si>
    <t>Fortalecer en lo sucesivo los mecanismos de control de las bases de datos de adultos mayores que se tengan en la Gobernación del Cesar, con los diferentes con la base de datos del Sisben de  cada uno de los municipios del deparamento del Cesar, asi como las diferentes bases de datos existentes para ello.</t>
  </si>
  <si>
    <t>Base de datos depurada del departamento del cesar, con base en los cruces de información llevado a cabo con los municipios y con las diferentes bases de datos existentes.</t>
  </si>
  <si>
    <t xml:space="preserve">Base de datos depurada y actualizada </t>
  </si>
  <si>
    <t>CONTRATO DE SUMINISTRO N° 2019021343 -2019 - PERSONAL TECNICO Y PROFESIONAL PROPUESTO POR EL CONTRATISTA.     AT. N° 43 de 2020.</t>
  </si>
  <si>
    <t>Incumplimiento de los pagos oportunos a seguridad social a parte del personal contratado, incumpliendo la reglamentación establecida para tal fin, mostrando debilidad al seguimiento por parte de la interventoría y la supervisión de la entidad que garantizará la salud de todos los empleados vinculados en la ejecución del contrato y el cumplimiento del cronograma de trabajo</t>
  </si>
  <si>
    <t>Expedir una directriz de obligatorio cumplimiento en la cual se indique el cumplimento normativo y la responsabilidad de los supervisores e interventores de verificar las planillas de pago de manera oportuna, de las firmas contratistas, evitando asi pagos extemporaneos, que generen riesgos para la administración departamental.</t>
  </si>
  <si>
    <t xml:space="preserve">Directriz expedida por la administración, socializada a todos los funcionarios de la administración que funjan como supervisores en los procesos de contratación. </t>
  </si>
  <si>
    <t xml:space="preserve">Directriz expedida y socializada. </t>
  </si>
  <si>
    <t>(H3) (A3) (D3) (F2): CONTRATO DE SUMINISTRO N°2019021343-2019 – PRESUPUESTO OFICIAL, PLANEACION Y FUNCIONAMIENTO.  AT. N° 43 de 2020.</t>
  </si>
  <si>
    <t>Deficiente labor de planeación</t>
  </si>
  <si>
    <t>Expedir una directriz en la cual se dicten los mecanismos de control  para fortalecer la elaboración de los estudios previos en los cuales se garantice  cumplir com con los principios de la contratación estatal, asi como todos los requisitos para establecer costos unitarios, contratación de personal, pagos de seguridad social.</t>
  </si>
  <si>
    <t>Directriz expedida por el secretario de educación, socializada a todos los funcionarios que funjan como supervisores en los procesos de contratación.</t>
  </si>
  <si>
    <t>Directriz expedida y socializada.</t>
  </si>
  <si>
    <t>formulario en blanco</t>
  </si>
  <si>
    <t>N/A</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</si>
</sst>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yyyy/mm/dd"/>
  </numFmts>
  <fonts count="6" x14ac:knownFonts="1">
    <font>
      <sz val="11"/>
      <color indexed="8"/>
      <name val="Calibri"/>
      <family val="2"/>
      <scheme val="minor"/>
    </font>
    <font>
      <b/>
      <sz val="11"/>
      <color indexed="9"/>
      <name val="Calibri"/>
    </font>
    <font>
      <b/>
      <sz val="11"/>
      <color indexed="8"/>
      <name val="Calibri"/>
    </font>
    <font>
      <sz val="11"/>
      <color indexed="8"/>
      <name val="Calibri"/>
      <family val="2"/>
      <scheme val="minor"/>
    </font>
    <font>
      <sz val="8"/>
      <name val="Calibri"/>
      <family val="2"/>
      <scheme val="minor"/>
    </font>
    <font>
      <sz val="11"/>
      <name val="Calibri"/>
      <family val="2"/>
      <scheme val="minor"/>
    </font>
  </fonts>
  <fills count="5">
    <fill>
      <patternFill patternType="none"/>
    </fill>
    <fill>
      <patternFill patternType="gray125"/>
    </fill>
    <fill>
      <patternFill patternType="solid">
        <fgColor indexed="54"/>
      </patternFill>
    </fill>
    <fill>
      <patternFill patternType="solid">
        <fgColor indexed="9"/>
      </patternFill>
    </fill>
    <fill>
      <patternFill patternType="none">
        <fgColor indexed="11"/>
      </patternFill>
    </fill>
  </fills>
  <borders count="11">
    <border>
      <left/>
      <right/>
      <top/>
      <bottom/>
      <diagonal/>
    </border>
    <border>
      <left style="thin">
        <color indexed="8"/>
      </left>
      <right style="thin">
        <color indexed="8"/>
      </right>
      <top style="thin">
        <color indexed="8"/>
      </top>
      <bottom/>
      <diagonal/>
    </border>
    <border>
      <left style="thin">
        <color indexed="8"/>
      </left>
      <right style="thin">
        <color indexed="8"/>
      </right>
      <top style="thin">
        <color indexed="8"/>
      </top>
      <bottom style="thin">
        <color indexed="8"/>
      </bottom>
      <diagonal/>
    </border>
    <border>
      <left/>
      <right/>
      <top/>
      <bottom/>
      <diagonal/>
    </border>
    <border>
      <left style="medium">
        <color auto="1"/>
      </left>
      <right/>
      <top style="medium">
        <color auto="1"/>
      </top>
      <bottom style="medium">
        <color auto="1"/>
      </bottom>
      <diagonal/>
    </border>
    <border>
      <left style="medium">
        <color auto="1"/>
      </left>
      <right style="medium">
        <color auto="1"/>
      </right>
      <top style="medium">
        <color auto="1"/>
      </top>
      <bottom style="medium">
        <color auto="1"/>
      </bottom>
      <diagonal/>
    </border>
    <border>
      <left style="thin">
        <color auto="1"/>
      </left>
      <right style="thin">
        <color auto="1"/>
      </right>
      <top style="thin">
        <color auto="1"/>
      </top>
      <bottom style="thin">
        <color auto="1"/>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medium">
        <color indexed="64"/>
      </right>
      <top style="medium">
        <color indexed="64"/>
      </top>
      <bottom/>
      <diagonal/>
    </border>
    <border>
      <left style="medium">
        <color auto="1"/>
      </left>
      <right style="medium">
        <color auto="1"/>
      </right>
      <top style="medium">
        <color auto="1"/>
      </top>
      <bottom/>
      <diagonal/>
    </border>
  </borders>
  <cellStyleXfs count="2">
    <xf numFmtId="0" fontId="0" fillId="0" borderId="0"/>
    <xf numFmtId="0" fontId="3" fillId="4" borderId="3"/>
  </cellStyleXfs>
  <cellXfs count="28">
    <xf numFmtId="0" fontId="0" fillId="0" borderId="0" xfId="0"/>
    <xf numFmtId="0" fontId="1" fillId="2" borderId="2" xfId="0" applyFont="1" applyFill="1" applyBorder="1" applyAlignment="1">
      <alignment horizontal="center" vertical="center"/>
    </xf>
    <xf numFmtId="0" fontId="0" fillId="3" borderId="5" xfId="0" applyFill="1" applyBorder="1" applyAlignment="1" applyProtection="1">
      <alignment vertical="center"/>
      <protection locked="0"/>
    </xf>
    <xf numFmtId="164" fontId="2" fillId="3" borderId="6" xfId="0" applyNumberFormat="1" applyFont="1" applyFill="1" applyBorder="1" applyAlignment="1">
      <alignment horizontal="center" vertical="center"/>
    </xf>
    <xf numFmtId="0" fontId="1" fillId="2" borderId="1" xfId="0" applyFont="1" applyFill="1" applyBorder="1" applyAlignment="1">
      <alignment horizontal="center" vertical="center"/>
    </xf>
    <xf numFmtId="0" fontId="0" fillId="3" borderId="7" xfId="0" applyFill="1" applyBorder="1" applyAlignment="1" applyProtection="1">
      <alignment horizontal="center" vertical="center"/>
      <protection locked="0"/>
    </xf>
    <xf numFmtId="0" fontId="0" fillId="0" borderId="7" xfId="0" applyBorder="1" applyAlignment="1" applyProtection="1">
      <alignment horizontal="justify" vertical="top" wrapText="1"/>
      <protection locked="0"/>
    </xf>
    <xf numFmtId="0" fontId="0" fillId="3" borderId="7" xfId="0" applyFill="1" applyBorder="1" applyAlignment="1" applyProtection="1">
      <alignment vertical="top" wrapText="1"/>
      <protection locked="0"/>
    </xf>
    <xf numFmtId="0" fontId="0" fillId="0" borderId="8" xfId="0" applyBorder="1" applyAlignment="1">
      <alignment vertical="top" wrapText="1"/>
    </xf>
    <xf numFmtId="0" fontId="0" fillId="0" borderId="8" xfId="0" applyBorder="1" applyAlignment="1">
      <alignment horizontal="center" vertical="center" wrapText="1"/>
    </xf>
    <xf numFmtId="9" fontId="0" fillId="0" borderId="8" xfId="0" applyNumberFormat="1" applyBorder="1" applyAlignment="1">
      <alignment horizontal="center" vertical="center" wrapText="1"/>
    </xf>
    <xf numFmtId="164" fontId="5" fillId="4" borderId="9" xfId="0" applyNumberFormat="1" applyFont="1" applyFill="1" applyBorder="1" applyAlignment="1" applyProtection="1">
      <alignment horizontal="center" vertical="center"/>
      <protection locked="0"/>
    </xf>
    <xf numFmtId="164" fontId="5" fillId="4" borderId="10" xfId="0" applyNumberFormat="1" applyFont="1" applyFill="1" applyBorder="1" applyAlignment="1" applyProtection="1">
      <alignment horizontal="center" vertical="center"/>
      <protection locked="0"/>
    </xf>
    <xf numFmtId="1" fontId="0" fillId="3" borderId="10" xfId="0" applyNumberFormat="1" applyFill="1" applyBorder="1" applyAlignment="1" applyProtection="1">
      <alignment vertical="center"/>
      <protection locked="0"/>
    </xf>
    <xf numFmtId="0" fontId="0" fillId="3" borderId="10" xfId="0" applyFill="1" applyBorder="1" applyAlignment="1" applyProtection="1">
      <alignment vertical="center"/>
      <protection locked="0"/>
    </xf>
    <xf numFmtId="0" fontId="0" fillId="0" borderId="7" xfId="0" applyBorder="1" applyAlignment="1">
      <alignment horizontal="center" vertical="center"/>
    </xf>
    <xf numFmtId="0" fontId="0" fillId="4" borderId="5" xfId="0" applyFill="1" applyBorder="1" applyAlignment="1" applyProtection="1">
      <alignment horizontal="justify" vertical="top" wrapText="1"/>
      <protection locked="0"/>
    </xf>
    <xf numFmtId="0" fontId="0" fillId="0" borderId="7" xfId="0" applyBorder="1" applyAlignment="1">
      <alignment vertical="top" wrapText="1"/>
    </xf>
    <xf numFmtId="0" fontId="0" fillId="0" borderId="7" xfId="0" applyBorder="1" applyAlignment="1">
      <alignment vertical="top"/>
    </xf>
    <xf numFmtId="9" fontId="0" fillId="0" borderId="7" xfId="0" applyNumberFormat="1" applyBorder="1"/>
    <xf numFmtId="0" fontId="0" fillId="0" borderId="7" xfId="0" applyBorder="1"/>
    <xf numFmtId="0" fontId="3" fillId="3" borderId="5" xfId="1" applyFill="1" applyBorder="1" applyAlignment="1" applyProtection="1">
      <alignment vertical="center"/>
      <protection locked="0"/>
    </xf>
    <xf numFmtId="0" fontId="3" fillId="4" borderId="5" xfId="1" applyBorder="1" applyAlignment="1" applyProtection="1">
      <alignment vertical="center"/>
      <protection locked="0"/>
    </xf>
    <xf numFmtId="164" fontId="3" fillId="4" borderId="5" xfId="1" applyNumberFormat="1" applyBorder="1" applyAlignment="1" applyProtection="1">
      <alignment vertical="center"/>
      <protection locked="0"/>
    </xf>
    <xf numFmtId="1" fontId="3" fillId="4" borderId="5" xfId="1" applyNumberFormat="1" applyBorder="1" applyAlignment="1" applyProtection="1">
      <alignment vertical="center"/>
      <protection locked="0"/>
    </xf>
    <xf numFmtId="0" fontId="3" fillId="4" borderId="4" xfId="1" applyBorder="1" applyAlignment="1" applyProtection="1">
      <alignment vertical="center"/>
      <protection locked="0"/>
    </xf>
    <xf numFmtId="0" fontId="1" fillId="2" borderId="2" xfId="0" applyFont="1" applyFill="1" applyBorder="1" applyAlignment="1">
      <alignment horizontal="center" vertical="center"/>
    </xf>
    <xf numFmtId="0" fontId="0" fillId="0" borderId="0" xfId="0"/>
  </cellXfs>
  <cellStyles count="2">
    <cellStyle name="Normal" xfId="0" builtinId="0"/>
    <cellStyle name="Normal 3"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gif"/></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109</xdr:colOff>
      <xdr:row>3</xdr:row>
      <xdr:rowOff>43</xdr:rowOff>
    </xdr:to>
    <xdr:pic>
      <xdr:nvPicPr>
        <xdr:cNvPr id="2" name="Picture 1" descr="Picture">
          <a:extLst>
            <a:ext uri="{FF2B5EF4-FFF2-40B4-BE49-F238E27FC236}">
              <a16:creationId xmlns:a16="http://schemas.microsoft.com/office/drawing/2014/main" xmlns="" id="{00000000-0008-0000-0000-000002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V351007"/>
  <sheetViews>
    <sheetView tabSelected="1" topLeftCell="L1" workbookViewId="0">
      <selection activeCell="N16" sqref="N16"/>
    </sheetView>
  </sheetViews>
  <sheetFormatPr baseColWidth="10" defaultColWidth="9.140625" defaultRowHeight="15" x14ac:dyDescent="0.25"/>
  <cols>
    <col min="2" max="2" width="16" customWidth="1"/>
    <col min="3" max="3" width="32" customWidth="1"/>
    <col min="4" max="4" width="19" customWidth="1"/>
    <col min="5" max="5" width="27" customWidth="1"/>
    <col min="6" max="6" width="21" customWidth="1"/>
    <col min="7" max="7" width="30" customWidth="1"/>
    <col min="8" max="8" width="24" customWidth="1"/>
    <col min="9" max="9" width="22" customWidth="1"/>
    <col min="10" max="10" width="31" customWidth="1"/>
    <col min="11" max="11" width="36" customWidth="1"/>
    <col min="12" max="12" width="47" customWidth="1"/>
    <col min="13" max="13" width="35" customWidth="1"/>
    <col min="14" max="14" width="40" customWidth="1"/>
    <col min="15" max="15" width="36" customWidth="1"/>
    <col min="16" max="16" width="46" customWidth="1"/>
    <col min="17" max="17" width="19" customWidth="1"/>
    <col min="19" max="256" width="8" hidden="1"/>
  </cols>
  <sheetData>
    <row r="1" spans="1:17" x14ac:dyDescent="0.25">
      <c r="B1" s="1" t="s">
        <v>0</v>
      </c>
      <c r="C1" s="1">
        <v>53</v>
      </c>
      <c r="D1" s="1" t="s">
        <v>1</v>
      </c>
    </row>
    <row r="2" spans="1:17" x14ac:dyDescent="0.25">
      <c r="B2" s="1" t="s">
        <v>2</v>
      </c>
      <c r="C2" s="1">
        <v>401</v>
      </c>
      <c r="D2" s="1" t="s">
        <v>3</v>
      </c>
    </row>
    <row r="3" spans="1:17" x14ac:dyDescent="0.25">
      <c r="B3" s="1" t="s">
        <v>4</v>
      </c>
      <c r="C3" s="1">
        <v>1</v>
      </c>
    </row>
    <row r="4" spans="1:17" x14ac:dyDescent="0.25">
      <c r="B4" s="1" t="s">
        <v>5</v>
      </c>
      <c r="C4" s="1">
        <v>566</v>
      </c>
    </row>
    <row r="5" spans="1:17" x14ac:dyDescent="0.25">
      <c r="B5" s="1" t="s">
        <v>6</v>
      </c>
      <c r="C5" s="3">
        <v>44034</v>
      </c>
    </row>
    <row r="6" spans="1:17" x14ac:dyDescent="0.25">
      <c r="B6" s="1" t="s">
        <v>7</v>
      </c>
      <c r="C6" s="1">
        <v>0</v>
      </c>
      <c r="D6" s="1" t="s">
        <v>8</v>
      </c>
    </row>
    <row r="8" spans="1:17" x14ac:dyDescent="0.25">
      <c r="A8" s="1" t="s">
        <v>9</v>
      </c>
      <c r="B8" s="26" t="s">
        <v>10</v>
      </c>
      <c r="C8" s="27"/>
      <c r="D8" s="27"/>
      <c r="E8" s="27"/>
      <c r="F8" s="27"/>
      <c r="G8" s="27"/>
      <c r="H8" s="27"/>
      <c r="I8" s="27"/>
      <c r="J8" s="27"/>
      <c r="K8" s="27"/>
      <c r="L8" s="27"/>
      <c r="M8" s="27"/>
      <c r="N8" s="27"/>
      <c r="O8" s="27"/>
      <c r="P8" s="27"/>
      <c r="Q8" s="27"/>
    </row>
    <row r="9" spans="1:17" x14ac:dyDescent="0.25">
      <c r="C9" s="1">
        <v>2</v>
      </c>
      <c r="D9" s="1">
        <v>3</v>
      </c>
      <c r="E9" s="1">
        <v>4</v>
      </c>
      <c r="F9" s="1">
        <v>8</v>
      </c>
      <c r="G9" s="1">
        <v>12</v>
      </c>
      <c r="H9" s="1">
        <v>16</v>
      </c>
      <c r="I9" s="1">
        <v>20</v>
      </c>
      <c r="J9" s="1">
        <v>24</v>
      </c>
      <c r="K9" s="1">
        <v>28</v>
      </c>
      <c r="L9" s="1">
        <v>31</v>
      </c>
      <c r="M9" s="1">
        <v>32</v>
      </c>
      <c r="N9" s="1">
        <v>36</v>
      </c>
      <c r="O9" s="1">
        <v>40</v>
      </c>
      <c r="P9" s="1">
        <v>44</v>
      </c>
      <c r="Q9" s="1">
        <v>48</v>
      </c>
    </row>
    <row r="10" spans="1:17" ht="15.75" thickBot="1" x14ac:dyDescent="0.3">
      <c r="C10" s="4" t="s">
        <v>11</v>
      </c>
      <c r="D10" s="4" t="s">
        <v>12</v>
      </c>
      <c r="E10" s="4" t="s">
        <v>13</v>
      </c>
      <c r="F10" s="4" t="s">
        <v>14</v>
      </c>
      <c r="G10" s="4" t="s">
        <v>15</v>
      </c>
      <c r="H10" s="4" t="s">
        <v>16</v>
      </c>
      <c r="I10" s="4" t="s">
        <v>17</v>
      </c>
      <c r="J10" s="4" t="s">
        <v>18</v>
      </c>
      <c r="K10" s="4" t="s">
        <v>19</v>
      </c>
      <c r="L10" s="4" t="s">
        <v>20</v>
      </c>
      <c r="M10" s="4" t="s">
        <v>21</v>
      </c>
      <c r="N10" s="4" t="s">
        <v>22</v>
      </c>
      <c r="O10" s="4" t="s">
        <v>23</v>
      </c>
      <c r="P10" s="4" t="s">
        <v>24</v>
      </c>
      <c r="Q10" s="4" t="s">
        <v>25</v>
      </c>
    </row>
    <row r="11" spans="1:17" ht="15.75" thickBot="1" x14ac:dyDescent="0.3">
      <c r="A11" s="1">
        <v>1</v>
      </c>
      <c r="B11" t="s">
        <v>26</v>
      </c>
      <c r="C11" s="21" t="s">
        <v>34</v>
      </c>
      <c r="D11" s="21" t="s">
        <v>54</v>
      </c>
      <c r="E11" s="21" t="s">
        <v>36</v>
      </c>
      <c r="F11" s="22">
        <v>0</v>
      </c>
      <c r="G11" s="22">
        <v>0</v>
      </c>
      <c r="H11" s="22">
        <v>0</v>
      </c>
      <c r="I11" s="22">
        <v>0</v>
      </c>
      <c r="J11" s="22">
        <v>0</v>
      </c>
      <c r="K11" s="22">
        <v>0</v>
      </c>
      <c r="L11" s="22">
        <v>0</v>
      </c>
      <c r="M11" s="23">
        <v>1</v>
      </c>
      <c r="N11" s="23">
        <v>1</v>
      </c>
      <c r="O11" s="24">
        <v>0</v>
      </c>
      <c r="P11" s="22">
        <v>0</v>
      </c>
      <c r="Q11" s="25" t="s">
        <v>55</v>
      </c>
    </row>
    <row r="13" spans="1:17" x14ac:dyDescent="0.25">
      <c r="A13" s="1" t="s">
        <v>28</v>
      </c>
      <c r="B13" s="26" t="s">
        <v>29</v>
      </c>
      <c r="C13" s="27"/>
      <c r="D13" s="27"/>
      <c r="E13" s="27"/>
      <c r="F13" s="27"/>
      <c r="G13" s="27"/>
      <c r="H13" s="27"/>
      <c r="I13" s="27"/>
      <c r="J13" s="27"/>
      <c r="K13" s="27"/>
      <c r="L13" s="27"/>
      <c r="M13" s="27"/>
      <c r="N13" s="27"/>
      <c r="O13" s="27"/>
      <c r="P13" s="27"/>
      <c r="Q13" s="27"/>
    </row>
    <row r="14" spans="1:17" x14ac:dyDescent="0.25">
      <c r="C14" s="1">
        <v>2</v>
      </c>
      <c r="D14" s="1">
        <v>3</v>
      </c>
      <c r="E14" s="1">
        <v>4</v>
      </c>
      <c r="F14" s="1">
        <v>8</v>
      </c>
      <c r="G14" s="1">
        <v>12</v>
      </c>
      <c r="H14" s="1">
        <v>16</v>
      </c>
      <c r="I14" s="1">
        <v>20</v>
      </c>
      <c r="J14" s="1">
        <v>24</v>
      </c>
      <c r="K14" s="1">
        <v>28</v>
      </c>
      <c r="L14" s="1">
        <v>31</v>
      </c>
      <c r="M14" s="1">
        <v>32</v>
      </c>
      <c r="N14" s="1">
        <v>36</v>
      </c>
      <c r="O14" s="1">
        <v>40</v>
      </c>
      <c r="P14" s="1">
        <v>44</v>
      </c>
      <c r="Q14" s="1">
        <v>48</v>
      </c>
    </row>
    <row r="15" spans="1:17" ht="15.75" thickBot="1" x14ac:dyDescent="0.3">
      <c r="C15" s="1" t="s">
        <v>11</v>
      </c>
      <c r="D15" s="1" t="s">
        <v>12</v>
      </c>
      <c r="E15" s="1" t="s">
        <v>13</v>
      </c>
      <c r="F15" s="1" t="s">
        <v>14</v>
      </c>
      <c r="G15" s="1" t="s">
        <v>15</v>
      </c>
      <c r="H15" s="1" t="s">
        <v>16</v>
      </c>
      <c r="I15" s="1" t="s">
        <v>17</v>
      </c>
      <c r="J15" s="1" t="s">
        <v>18</v>
      </c>
      <c r="K15" s="1" t="s">
        <v>19</v>
      </c>
      <c r="L15" s="1" t="s">
        <v>20</v>
      </c>
      <c r="M15" s="1" t="s">
        <v>21</v>
      </c>
      <c r="N15" s="1" t="s">
        <v>22</v>
      </c>
      <c r="O15" s="1" t="s">
        <v>23</v>
      </c>
      <c r="P15" s="1" t="s">
        <v>24</v>
      </c>
      <c r="Q15" s="1" t="s">
        <v>25</v>
      </c>
    </row>
    <row r="16" spans="1:17" ht="43.5" customHeight="1" thickBot="1" x14ac:dyDescent="0.3">
      <c r="A16" s="1">
        <v>1</v>
      </c>
      <c r="B16" t="s">
        <v>26</v>
      </c>
      <c r="C16" s="2" t="s">
        <v>32</v>
      </c>
      <c r="D16" s="2" t="s">
        <v>27</v>
      </c>
      <c r="E16" s="2" t="s">
        <v>33</v>
      </c>
      <c r="F16" s="5">
        <v>1</v>
      </c>
      <c r="G16" s="6" t="s">
        <v>39</v>
      </c>
      <c r="H16" s="7" t="s">
        <v>40</v>
      </c>
      <c r="I16" s="8" t="s">
        <v>41</v>
      </c>
      <c r="J16" s="8" t="s">
        <v>42</v>
      </c>
      <c r="K16" s="9" t="s">
        <v>43</v>
      </c>
      <c r="L16" s="10">
        <v>1</v>
      </c>
      <c r="M16" s="11">
        <v>44064</v>
      </c>
      <c r="N16" s="12">
        <v>44134</v>
      </c>
      <c r="O16" s="13">
        <f>+ (N16-M16)/7</f>
        <v>10</v>
      </c>
      <c r="P16" s="14"/>
      <c r="Q16" s="14"/>
    </row>
    <row r="17" spans="1:17" ht="42" customHeight="1" thickBot="1" x14ac:dyDescent="0.3">
      <c r="A17" s="1">
        <v>2</v>
      </c>
      <c r="B17" t="s">
        <v>37</v>
      </c>
      <c r="C17" s="2" t="s">
        <v>32</v>
      </c>
      <c r="D17" s="2"/>
      <c r="E17" s="2" t="s">
        <v>33</v>
      </c>
      <c r="F17" s="15">
        <v>2</v>
      </c>
      <c r="G17" s="16" t="s">
        <v>44</v>
      </c>
      <c r="H17" s="16" t="s">
        <v>45</v>
      </c>
      <c r="I17" s="17" t="s">
        <v>46</v>
      </c>
      <c r="J17" s="17" t="s">
        <v>47</v>
      </c>
      <c r="K17" s="18" t="s">
        <v>48</v>
      </c>
      <c r="L17" s="19">
        <v>1</v>
      </c>
      <c r="M17" s="11">
        <v>44064</v>
      </c>
      <c r="N17" s="12">
        <v>44134</v>
      </c>
      <c r="O17" s="13">
        <f>+ (N17-M17)/7</f>
        <v>10</v>
      </c>
      <c r="P17" s="20"/>
      <c r="Q17" s="20"/>
    </row>
    <row r="18" spans="1:17" ht="45" customHeight="1" thickBot="1" x14ac:dyDescent="0.3">
      <c r="A18" s="1">
        <v>3</v>
      </c>
      <c r="B18" t="s">
        <v>38</v>
      </c>
      <c r="C18" s="2" t="s">
        <v>32</v>
      </c>
      <c r="D18" s="2"/>
      <c r="E18" s="2" t="s">
        <v>33</v>
      </c>
      <c r="F18" s="15">
        <v>3</v>
      </c>
      <c r="G18" s="16" t="s">
        <v>49</v>
      </c>
      <c r="H18" s="16" t="s">
        <v>50</v>
      </c>
      <c r="I18" s="17" t="s">
        <v>51</v>
      </c>
      <c r="J18" s="17" t="s">
        <v>52</v>
      </c>
      <c r="K18" s="18" t="s">
        <v>53</v>
      </c>
      <c r="L18" s="19">
        <v>1</v>
      </c>
      <c r="M18" s="11">
        <v>44064</v>
      </c>
      <c r="N18" s="12">
        <v>44134</v>
      </c>
      <c r="O18" s="13">
        <f>+ (N18-M18)/7</f>
        <v>10</v>
      </c>
      <c r="P18" s="20"/>
      <c r="Q18" s="20"/>
    </row>
    <row r="20" spans="1:17" x14ac:dyDescent="0.25">
      <c r="A20" s="1" t="s">
        <v>30</v>
      </c>
      <c r="B20" s="26" t="s">
        <v>31</v>
      </c>
      <c r="C20" s="27"/>
      <c r="D20" s="27"/>
      <c r="E20" s="27"/>
      <c r="F20" s="27"/>
      <c r="G20" s="27"/>
      <c r="H20" s="27"/>
      <c r="I20" s="27"/>
      <c r="J20" s="27"/>
      <c r="K20" s="27"/>
      <c r="L20" s="27"/>
      <c r="M20" s="27"/>
      <c r="N20" s="27"/>
      <c r="O20" s="27"/>
      <c r="P20" s="27"/>
      <c r="Q20" s="27"/>
    </row>
    <row r="21" spans="1:17" x14ac:dyDescent="0.25">
      <c r="C21" s="1">
        <v>2</v>
      </c>
      <c r="D21" s="1">
        <v>3</v>
      </c>
      <c r="E21" s="1">
        <v>4</v>
      </c>
      <c r="F21" s="1">
        <v>8</v>
      </c>
      <c r="G21" s="1">
        <v>12</v>
      </c>
      <c r="H21" s="1">
        <v>16</v>
      </c>
      <c r="I21" s="1">
        <v>20</v>
      </c>
      <c r="J21" s="1">
        <v>24</v>
      </c>
      <c r="K21" s="1">
        <v>28</v>
      </c>
      <c r="L21" s="1">
        <v>31</v>
      </c>
      <c r="M21" s="1">
        <v>32</v>
      </c>
      <c r="N21" s="1">
        <v>36</v>
      </c>
      <c r="O21" s="1">
        <v>40</v>
      </c>
      <c r="P21" s="1">
        <v>44</v>
      </c>
      <c r="Q21" s="1">
        <v>48</v>
      </c>
    </row>
    <row r="22" spans="1:17" x14ac:dyDescent="0.25">
      <c r="C22" s="1" t="s">
        <v>11</v>
      </c>
      <c r="D22" s="1" t="s">
        <v>12</v>
      </c>
      <c r="E22" s="1" t="s">
        <v>13</v>
      </c>
      <c r="F22" s="1" t="s">
        <v>14</v>
      </c>
      <c r="G22" s="1" t="s">
        <v>15</v>
      </c>
      <c r="H22" s="1" t="s">
        <v>16</v>
      </c>
      <c r="I22" s="1" t="s">
        <v>17</v>
      </c>
      <c r="J22" s="1" t="s">
        <v>18</v>
      </c>
      <c r="K22" s="1" t="s">
        <v>19</v>
      </c>
      <c r="L22" s="1" t="s">
        <v>20</v>
      </c>
      <c r="M22" s="1" t="s">
        <v>21</v>
      </c>
      <c r="N22" s="1" t="s">
        <v>22</v>
      </c>
      <c r="O22" s="1" t="s">
        <v>23</v>
      </c>
      <c r="P22" s="1" t="s">
        <v>24</v>
      </c>
      <c r="Q22" s="1" t="s">
        <v>25</v>
      </c>
    </row>
    <row r="23" spans="1:17" x14ac:dyDescent="0.25">
      <c r="A23" s="1">
        <v>1</v>
      </c>
      <c r="B23" t="s">
        <v>26</v>
      </c>
      <c r="C23" s="21" t="s">
        <v>34</v>
      </c>
      <c r="D23" s="21" t="s">
        <v>54</v>
      </c>
      <c r="E23" s="21" t="s">
        <v>36</v>
      </c>
      <c r="F23" s="22">
        <v>0</v>
      </c>
      <c r="G23" s="22">
        <v>0</v>
      </c>
      <c r="H23" s="22">
        <v>0</v>
      </c>
      <c r="I23" s="22">
        <v>0</v>
      </c>
      <c r="J23" s="22">
        <v>0</v>
      </c>
      <c r="K23" s="22">
        <v>0</v>
      </c>
      <c r="L23" s="22">
        <v>0</v>
      </c>
      <c r="M23" s="23">
        <v>1</v>
      </c>
      <c r="N23" s="23">
        <v>1</v>
      </c>
      <c r="O23" s="24">
        <v>0</v>
      </c>
      <c r="P23" s="22">
        <v>0</v>
      </c>
      <c r="Q23" s="25" t="s">
        <v>55</v>
      </c>
    </row>
    <row r="351005" spans="1:2" x14ac:dyDescent="0.25">
      <c r="A351005" t="s">
        <v>32</v>
      </c>
      <c r="B351005" t="s">
        <v>33</v>
      </c>
    </row>
    <row r="351006" spans="1:2" x14ac:dyDescent="0.25">
      <c r="A351006" t="s">
        <v>34</v>
      </c>
      <c r="B351006" t="s">
        <v>35</v>
      </c>
    </row>
    <row r="351007" spans="1:2" x14ac:dyDescent="0.25">
      <c r="B351007" t="s">
        <v>36</v>
      </c>
    </row>
  </sheetData>
  <mergeCells count="3">
    <mergeCell ref="B8:Q8"/>
    <mergeCell ref="B13:Q13"/>
    <mergeCell ref="B20:Q20"/>
  </mergeCells>
  <phoneticPr fontId="4" type="noConversion"/>
  <dataValidations count="21">
    <dataValidation type="list" allowBlank="1" showInputMessage="1" showErrorMessage="1" errorTitle="Entrada no válida" error="Por favor seleccione un elemento de la lista" promptTitle="Seleccione un elemento de la lista" prompt=" Unicamente seleccione NO, cuando no diligencie este form para este período. Complete formulario así: Número o caracter DIGITE CERO (0). Lista FORMULARIO SIN INFO Fecha LEA LA AYUDA DE LA CELDA." sqref="C16:C18">
      <formula1>$A$351004:$A$351006</formula1>
    </dataValidation>
    <dataValidation type="textLength" allowBlank="1" showInputMessage="1" showErrorMessage="1" errorTitle="Entrada no válida" error="Escriba un texto  Maximo 290 Caracteres" promptTitle="Cualquier contenido Maximo 290 Caracteres" prompt=" Si selecciónó la opción NO  de la columna anterior, describa brevemente las razones por las cuales NO se diligencia este formulario en este período de reporte." sqref="D16:D18 D11 D23">
      <formula1>0</formula1>
      <formula2>290</formula2>
    </dataValidation>
    <dataValidation type="textLength" allowBlank="1" showInputMessage="1" showErrorMessage="1" errorTitle="Entrada no válida" error="Escriba un texto  Maximo 9 Caracteres" promptTitle="Cualquier contenido Maximo 9 Caracteres" prompt=" Registre CÓDIGO contenido en Plan de Mejoram. Inserte tantas filas y copie código en ellas como ACTIVIDADES tenga el hallazgo. Ej: 11 01 001(Con espacios) Si no tiene info, DEJE EN BLANCO ESTA CELDA." sqref="F11 F23">
      <formula1>0</formula1>
      <formula2>9</formula2>
    </dataValidation>
    <dataValidation type="textLength" allowBlank="1" showInputMessage="1" showErrorMessage="1" errorTitle="Entrada no válida" error="Escriba un texto  Maximo 390 Caracteres" promptTitle="Cualquier contenido Maximo 390 Caracteres" prompt=" Registre el HALLAZGO contenido en el Plan de Mejoramiento ya suscrito. SI SUPERA 390 CARACTERES, RESÚMALO. Inserte tantas filas y copie la descripción en ellas como ACTIVIDADES tenga el hallazgo." sqref="G11 G23">
      <formula1>0</formula1>
      <formula2>390</formula2>
    </dataValidation>
    <dataValidation type="textLength" allowBlank="1" showInputMessage="1" showErrorMessage="1" errorTitle="Entrada no válida" error="Escriba un texto  Maximo 390 Caracteres" promptTitle="Cualquier contenido Maximo 390 Caracteres" prompt=" Registre la CAUSA contenida en el Plan de Mejoramiento ya suscrito. SI SUPERA 390 CARACTERES, RESÚMALA. Inserte tantas filas y copie la causa en ellas como ACTIVIDADES tenga el hallazgo." sqref="H11 H23">
      <formula1>0</formula1>
      <formula2>390</formula2>
    </dataValidation>
    <dataValidation type="textLength" allowBlank="1" showInputMessage="1" showErrorMessage="1" errorTitle="Entrada no válida" error="Escriba un texto  Maximo 390 Caracteres" promptTitle="Cualquier contenido Maximo 390 Caracteres" prompt=" Registre acción de mejora q adopta la Entidad p/ subsanar causa q genera hallazgo (MÁX. 390 CARACTERES) Inserte tantas filas y copie la acción en ellas como ACTIVIDADES tenga el hallazgo" sqref="I11 I23">
      <formula1>0</formula1>
      <formula2>390</formula2>
    </dataValidation>
    <dataValidation type="textLength" allowBlank="1" showInputMessage="1" showErrorMessage="1" errorTitle="Entrada no válida" error="Escriba un texto  Maximo 390 Caracteres" promptTitle="Cualquier contenido Maximo 390 Caracteres" prompt=" Registre DE MANERA BREVE las actividades a desarrollar para el cumplimiento de la Acción  de mejoramiento.  Insterte UNA FILA  por ACTIVIDAD. (MÁX. 390 CARACTERES)" sqref="J11 J23">
      <formula1>0</formula1>
      <formula2>390</formula2>
    </dataValidation>
    <dataValidation type="textLength" allowBlank="1" showInputMessage="1" showErrorMessage="1" errorTitle="Entrada no válida" error="Escriba un texto  Maximo 390 Caracteres" promptTitle="Cualquier contenido Maximo 390 Caracteres" prompt=" Registre DE MANERA BREVE la Unidad de Medida de la actividad. (Ej.: Informes, jornadas de capacitación, etc.) (MÁX. 390 CARACTERES)" sqref="K11 K23">
      <formula1>0</formula1>
      <formula2>390</formula2>
    </dataValidation>
    <dataValidation type="decimal" allowBlank="1" showInputMessage="1" showErrorMessage="1" errorTitle="Entrada no válida" error="Por favor escriba un número" promptTitle="Escriba un número en esta casilla" prompt=" Registre EN NÚMERO la cantidad, volumen o tamaño de la actividad (en unidades o porcentajes).  Ej.: Si en col. 28 registró INFORMES y son 5 inf, aquí se registra el número 5. (No registre símbolo %)" sqref="L11 L23">
      <formula1>-9223372036854770000</formula1>
      <formula2>9223372036854770000</formula2>
    </dataValidation>
    <dataValidation type="date" allowBlank="1" showInputMessage="1" errorTitle="Entrada no válida" error="Por favor escriba una fecha válida (AAAA/MM/DD)" promptTitle="Ingrese una fecha (AAAA/MM/DD)" prompt=" Registre la FECHA PROGRAMADA para el inicio de la actividad. (FORMATO AAAA/MM/DD)" sqref="M11 M23">
      <formula1>1900/1/1</formula1>
      <formula2>3000/1/1</formula2>
    </dataValidation>
    <dataValidation type="date" allowBlank="1" showInputMessage="1" errorTitle="Entrada no válida" error="Por favor escriba una fecha válida (AAAA/MM/DD)" promptTitle="Ingrese una fecha (AAAA/MM/DD)" prompt=" Registre la FECHA PROGRAMADA para la terminación de la actividad. (FORMATO AAAA/MM/DD)" sqref="N11 N23">
      <formula1>1900/1/1</formula1>
      <formula2>3000/1/1</formula2>
    </dataValidation>
    <dataValidation type="decimal" allowBlank="1" showInputMessage="1" showErrorMessage="1" errorTitle="Entrada no válida" error="Por favor escriba un número" promptTitle="Escriba un número en esta casilla" prompt=" Registre el numero de semanas que existen entre las fecha de inicio y la fecha final de la actividad." sqref="O16:O18 O11 O23">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NÚMERO la cantidad de actividades realizadas a la fecha de corte del informe." sqref="P16 P11 P23">
      <formula1>-9223372036854770000</formula1>
      <formula2>9223372036854770000</formula2>
    </dataValidation>
    <dataValidation type="textLength" allowBlank="1" showInputMessage="1" showErrorMessage="1" errorTitle="Entrada no válida" error="Escriba un texto  Maximo 390 Caracteres" promptTitle="Cualquier contenido Maximo 390 Caracteres" prompt=" Registre aspectos importantes a considerar. (MÁX. 390 CARACTERES)" sqref="Q11 Q23">
      <formula1>0</formula1>
      <formula2>390</formula2>
    </dataValidation>
    <dataValidation type="list" allowBlank="1" showInputMessage="1" showErrorMessage="1" errorTitle="Entrada no válida" error="Por favor seleccione un elemento de la lista" promptTitle="Seleccione un elemento de la lista" prompt=" Seleccione de la lista si registra la SUSCRIPCIÓN, ó el AVANCE (SEGUIMIENTO) del Plan de Mejoramiento, o si no tiene información de Plan de Mejoramiento para REGALÍAS." sqref="E16:E18">
      <formula1>$B$351004:$B$351007</formula1>
    </dataValidation>
    <dataValidation type="textLength" allowBlank="1" showInputMessage="1" error="Escriba un texto  Maximo 9 Caracteres" promptTitle="Cualquier contenido Maximo 9 Caracteres" prompt=" Registre CÓDIGO contenido en Plan de Mejoram. Inserte tantas filas y copie código en ellas como ACTIVIDADES tenga el hallazgo. Ej: 11 01 001(Con espacios) Si no tiene info, DEJE EN BLANCO ESTA CELDA." sqref="F16">
      <formula1>0</formula1>
      <formula2>9</formula2>
    </dataValidation>
    <dataValidation type="textLength" allowBlank="1" showInputMessage="1" error="Escriba un texto  Maximo 390 Caracteres" promptTitle="Cualquier contenido Maximo 390 Caracteres" prompt=" Registre el HALLAZGO contenido en el Plan de Mejoramiento ya suscrito. SI SUPERA 390 CARACTERES, RESÚMALO. Inserte tantas filas y copie la descripción en ellas como ACTIVIDADES tenga el hallazgo." sqref="G16:G18">
      <formula1>0</formula1>
      <formula2>390</formula2>
    </dataValidation>
    <dataValidation type="textLength" allowBlank="1" showInputMessage="1" error="Escriba un texto  Maximo 390 Caracteres" promptTitle="Cualquier contenido Maximo 390 Caracteres" prompt=" Registre aspectos importantes a considerar. (MÁX. 390 CARACTERES)" sqref="Q16">
      <formula1>0</formula1>
      <formula2>390</formula2>
    </dataValidation>
    <dataValidation type="textLength" allowBlank="1" showInputMessage="1" error="Escriba un texto  Maximo 390 Caracteres" promptTitle="Cualquier contenido Maximo 390 Caracteres" prompt=" Registre CAUSA contenida en Plan de Mejoram ya suscrito. SI SUPERA 390 CARACTERES, RESÚMALA. Inserte tantas filas y copie la causa en ellas como ACTIVIDADES tenga el hallazgo." sqref="H16:H18">
      <formula1>0</formula1>
      <formula2>390</formula2>
    </dataValidation>
    <dataValidation type="list" allowBlank="1" showInputMessage="1" showErrorMessage="1" errorTitle="Entrada no válida" error="Por favor seleccione un elemento de la lista" promptTitle="Seleccione un elemento de la lista" prompt=" Seleccione de la lista si registra la SUSCRIPCIÓN, ó el AVANCE (SEGUIMIENTO) del Plan de Mejoramiento, o si no tiene información de Plan de Mejoramiento para SGP." sqref="E11 E23">
      <formula1>$B$351002:$B$351005</formula1>
    </dataValidation>
    <dataValidation type="list" allowBlank="1" showInputMessage="1" showErrorMessage="1" errorTitle="Entrada no válida" error="Por favor seleccione un elemento de la lista" promptTitle="Seleccione un elemento de la lista" prompt=" Unicamente seleccione NO, cuando no diligencie este form para este período. Complete formulario así: Número o caracter DIGITE CERO (0). Lista FORMULARIO SIN INFO Fecha LEA LA AYUDA DE LA CELDA." sqref="C11 C23">
      <formula1>$A$351002:$A$351004</formula1>
    </dataValidation>
  </dataValidation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F14.2  PLANES DE MEJORAMIENT...</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gilma_cig</cp:lastModifiedBy>
  <dcterms:created xsi:type="dcterms:W3CDTF">2020-08-11T21:22:13Z</dcterms:created>
  <dcterms:modified xsi:type="dcterms:W3CDTF">2020-10-01T14:43:15Z</dcterms:modified>
</cp:coreProperties>
</file>