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esarcerchar/Google Drive/Cesar/GobCesar/Web/2016 - 2019/Avisos/Tic/Transparencia/oferta de empleo/"/>
    </mc:Choice>
  </mc:AlternateContent>
  <xr:revisionPtr revIDLastSave="0" documentId="8_{5F7A4CDE-3436-7448-A3A7-C57C84A7B17B}" xr6:coauthVersionLast="45" xr6:coauthVersionMax="45" xr10:uidLastSave="{00000000-0000-0000-0000-000000000000}"/>
  <bookViews>
    <workbookView xWindow="0" yWindow="460" windowWidth="28800" windowHeight="17540" activeTab="6"/>
  </bookViews>
  <sheets>
    <sheet name="Hoja1" sheetId="1" r:id="rId1"/>
    <sheet name="Hoja2" sheetId="2" r:id="rId2"/>
    <sheet name="Hoja6" sheetId="7" r:id="rId3"/>
    <sheet name="PARA CONCURSO" sheetId="3" r:id="rId4"/>
    <sheet name="Hoja4" sheetId="9" r:id="rId5"/>
    <sheet name="Hoja3" sheetId="4" r:id="rId6"/>
    <sheet name="DEFINITIVOS PARA CONCURSO" sheetId="8" r:id="rId7"/>
  </sheets>
  <definedNames>
    <definedName name="_xlnm._FilterDatabase" localSheetId="6" hidden="1">'DEFINITIVOS PARA CONCURSO'!$A$1:$J$163</definedName>
    <definedName name="_xlnm._FilterDatabase" localSheetId="1" hidden="1">Hoja2!$A$2:$O$279</definedName>
    <definedName name="_xlnm._FilterDatabase" localSheetId="4" hidden="1">Hoja4!$A$1:$J$90</definedName>
    <definedName name="_xlnm._FilterDatabase" localSheetId="3" hidden="1">'PARA CONCURSO'!$A$2:$J$2</definedName>
    <definedName name="_xlnm.Print_Area" localSheetId="6">'DEFINITIVOS PARA CONCURSO'!$A$1:$F$166</definedName>
    <definedName name="_xlnm.Print_Titles" localSheetId="6">'DEFINITIVOS PARA CONCURSO'!$1:$1</definedName>
  </definedNames>
  <calcPr calcId="191029" fullCalcOnLoad="1"/>
</workbook>
</file>

<file path=xl/calcChain.xml><?xml version="1.0" encoding="utf-8"?>
<calcChain xmlns="http://schemas.openxmlformats.org/spreadsheetml/2006/main">
  <c r="A3" i="9" l="1"/>
  <c r="A4" i="9" s="1"/>
  <c r="A5" i="9" s="1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Q5" i="4"/>
  <c r="H43" i="4"/>
  <c r="H46" i="4" s="1"/>
  <c r="U3" i="4"/>
  <c r="A3" i="8"/>
  <c r="A4" i="8"/>
  <c r="A5" i="8" s="1"/>
  <c r="A6" i="8" s="1"/>
  <c r="A9" i="8"/>
  <c r="A10" i="8" s="1"/>
  <c r="A13" i="8"/>
  <c r="A14" i="8"/>
  <c r="A15" i="8" s="1"/>
  <c r="A16" i="8" s="1"/>
  <c r="A17" i="8" s="1"/>
  <c r="A18" i="8" s="1"/>
  <c r="A19" i="8" s="1"/>
  <c r="A29" i="8"/>
  <c r="A30" i="8"/>
  <c r="A33" i="8"/>
  <c r="A34" i="8" s="1"/>
  <c r="A35" i="8" s="1"/>
  <c r="A38" i="8"/>
  <c r="A39" i="8" s="1"/>
  <c r="A44" i="8"/>
  <c r="A45" i="8" s="1"/>
  <c r="A46" i="8" s="1"/>
  <c r="A47" i="8"/>
  <c r="A50" i="8"/>
  <c r="A51" i="8"/>
  <c r="A52" i="8" s="1"/>
  <c r="A53" i="8" s="1"/>
  <c r="A54" i="8" s="1"/>
  <c r="A55" i="8" s="1"/>
  <c r="A56" i="8" s="1"/>
  <c r="A59" i="8"/>
  <c r="A66" i="8"/>
  <c r="A67" i="8"/>
  <c r="A74" i="8"/>
  <c r="A75" i="8" s="1"/>
  <c r="A76" i="8" s="1"/>
  <c r="A77" i="8" s="1"/>
  <c r="A78" i="8" s="1"/>
  <c r="A79" i="8"/>
  <c r="A82" i="8"/>
  <c r="A83" i="8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6" i="8"/>
  <c r="A97" i="8" s="1"/>
  <c r="A98" i="8" s="1"/>
  <c r="A99" i="8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5" i="8"/>
  <c r="A116" i="8"/>
  <c r="A117" i="8"/>
  <c r="A118" i="8" s="1"/>
  <c r="A121" i="8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F43" i="4"/>
  <c r="G43" i="4"/>
  <c r="I43" i="4"/>
  <c r="J43" i="4"/>
  <c r="K43" i="4"/>
  <c r="E43" i="4"/>
  <c r="A43" i="4"/>
  <c r="L4" i="4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3" i="4"/>
  <c r="G153" i="3"/>
  <c r="G150" i="3"/>
  <c r="D149" i="3"/>
  <c r="A4" i="3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B279" i="2"/>
  <c r="A4" i="2"/>
  <c r="A5" i="2" s="1"/>
  <c r="A6" i="2" s="1"/>
  <c r="A7" i="2" s="1"/>
  <c r="A8" i="2"/>
  <c r="A9" i="2"/>
  <c r="A10" i="2" s="1"/>
  <c r="A11" i="2" s="1"/>
  <c r="A12" i="2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L43" i="4" l="1"/>
</calcChain>
</file>

<file path=xl/sharedStrings.xml><?xml version="1.0" encoding="utf-8"?>
<sst xmlns="http://schemas.openxmlformats.org/spreadsheetml/2006/main" count="5600" uniqueCount="900">
  <si>
    <t>FUNCIONARIOS EN PLANTA LIQUIDADOS</t>
  </si>
  <si>
    <t>CodNomina = 20180131</t>
  </si>
  <si>
    <t>Centro de Costo:</t>
  </si>
  <si>
    <t>GOBERNACION DEL CESAR</t>
  </si>
  <si>
    <t>Fecha Ini. Novedad</t>
  </si>
  <si>
    <t>Situacion 
Laboral</t>
  </si>
  <si>
    <t>Tipo 
Contratacion</t>
  </si>
  <si>
    <t>Documento</t>
  </si>
  <si>
    <t>Nombres</t>
  </si>
  <si>
    <t>Cargo</t>
  </si>
  <si>
    <t>Basico</t>
  </si>
  <si>
    <t>Novedad</t>
  </si>
  <si>
    <t>Comision</t>
  </si>
  <si>
    <t>8496935</t>
  </si>
  <si>
    <t>FONTALVO POLO RUBEN ANTONIO</t>
  </si>
  <si>
    <t>PROFESIONAL UNIVERSITARIO COD 219 GR 01 Grado 01</t>
  </si>
  <si>
    <t>3,396,066</t>
  </si>
  <si>
    <t>Cambios de Sueldo</t>
  </si>
  <si>
    <t>Carrera administrativa</t>
  </si>
  <si>
    <t>Normal</t>
  </si>
  <si>
    <t>49718653</t>
  </si>
  <si>
    <t>RODRIGUEZ HAMBURGER BONNIE CAROLINA</t>
  </si>
  <si>
    <t>SECRETARIO DE DESPACHO Grado 02</t>
  </si>
  <si>
    <t>8,935,875</t>
  </si>
  <si>
    <t>Libre Nombramiento</t>
  </si>
  <si>
    <t>49734578</t>
  </si>
  <si>
    <t>LIÑAN SILVA MARIELIS</t>
  </si>
  <si>
    <t>TECNICO OPERATIVO COD 314 GR 05 Grado 05</t>
  </si>
  <si>
    <t>2,505,403</t>
  </si>
  <si>
    <t>Provisionalidad vacante temporal</t>
  </si>
  <si>
    <t>49736482</t>
  </si>
  <si>
    <t>GONZALES CABEZA ANA PATRICIA</t>
  </si>
  <si>
    <t>ASESOR COD 105 GR 02 Grado 02</t>
  </si>
  <si>
    <t>8,451,764</t>
  </si>
  <si>
    <t>49770217</t>
  </si>
  <si>
    <t>IGLESIAS IBARRA OLGA LUCIA</t>
  </si>
  <si>
    <t>LIDER DE PROGRAMA CODIGO 206 - GRADO 08 Grado 08</t>
  </si>
  <si>
    <t>5,787,505</t>
  </si>
  <si>
    <t>60373091</t>
  </si>
  <si>
    <t>ZAMBRANO GOMEZ OMAIRA</t>
  </si>
  <si>
    <t>TECNICO OPERARIO COD 314 - GR 01 Grado 01</t>
  </si>
  <si>
    <t>2,433,953</t>
  </si>
  <si>
    <t>Provisional</t>
  </si>
  <si>
    <t>77010737</t>
  </si>
  <si>
    <t>AROCA URRUTIA JOSE ALBERTO</t>
  </si>
  <si>
    <t>Total Empleados Centro Costo:</t>
  </si>
  <si>
    <t>PLANTA GLOBAL</t>
  </si>
  <si>
    <t>5030044</t>
  </si>
  <si>
    <t>MARTINEZ MELO LUIS JOSE</t>
  </si>
  <si>
    <t>5084725</t>
  </si>
  <si>
    <t>MARQUEZ PAEZ MANUEL RODOLFO</t>
  </si>
  <si>
    <t>Encargo</t>
  </si>
  <si>
    <t>5093732</t>
  </si>
  <si>
    <t>ICEDA GUERRA FREDDY JOSE</t>
  </si>
  <si>
    <t>AUXILIAR ADMINISTRATIVO COD 407 - GR 01 Grado 01
( Encargo: TECNICO OPERATIVO COD 314 GR 06 Grado 06 )</t>
  </si>
  <si>
    <t>1,741,020
( Encargo: 2,555,493 )</t>
  </si>
  <si>
    <t>5152684</t>
  </si>
  <si>
    <t>FONSECA LEON EFRAIN EDUARDO</t>
  </si>
  <si>
    <t>PROFESIONAL ESPECIALIZADO COD 222 - GR 06 Grado 06</t>
  </si>
  <si>
    <t>5,355,287</t>
  </si>
  <si>
    <t>7151021</t>
  </si>
  <si>
    <t>VILLARREAL MEDINA FABIO</t>
  </si>
  <si>
    <t>7570225</t>
  </si>
  <si>
    <t>MARQUEZ CALDERON ROBERTO CARLOS</t>
  </si>
  <si>
    <t>7571321</t>
  </si>
  <si>
    <t>DANGOND ROSADO FABIAN LEONARDO</t>
  </si>
  <si>
    <t>8636678</t>
  </si>
  <si>
    <t>MATTOS GUTIERREZ JONNY ALBERTO</t>
  </si>
  <si>
    <t>8665287</t>
  </si>
  <si>
    <t>VEGA MURGAS JAVIER</t>
  </si>
  <si>
    <t>9137905</t>
  </si>
  <si>
    <t>DURANGO PADILLA PEDRO ISMAEL</t>
  </si>
  <si>
    <t>Encargo Vacante definitiva</t>
  </si>
  <si>
    <t xml:space="preserve">9262851    </t>
  </si>
  <si>
    <t>JIMENEZ MENDOZA GONZALO</t>
  </si>
  <si>
    <t>PROFESIONAL UNIVERSITARIO COD 219 GR 01 Grado 01
( Encargo: PROFESIONAL ESPECIALIZADO COD 222 - GR 05 Grado 05 )</t>
  </si>
  <si>
    <t>3,396,066
( Encargo: 4,176,676 )</t>
  </si>
  <si>
    <t>Humano - (117,5.1) - Funcionarios en Planta Liquidados</t>
  </si>
  <si>
    <t>FmtFecha: dd/MM/yyyy</t>
  </si>
  <si>
    <t xml:space="preserve">Página 1 de </t>
  </si>
  <si>
    <t>11</t>
  </si>
  <si>
    <t>9270782</t>
  </si>
  <si>
    <t>PEÑA CAMARGO WILL JOSE</t>
  </si>
  <si>
    <t>11376139</t>
  </si>
  <si>
    <t>ROYERO PARRA FIDEL</t>
  </si>
  <si>
    <t>12646557</t>
  </si>
  <si>
    <t>BRITO ARREGOCES HECTOR ELIECER</t>
  </si>
  <si>
    <t>12647560</t>
  </si>
  <si>
    <t>PEREZ CADENA FRANCISCO JAVIER</t>
  </si>
  <si>
    <t>12716291</t>
  </si>
  <si>
    <t>PUMAREJO MINDIOLA ELBER ENRIQUE</t>
  </si>
  <si>
    <t>12722806</t>
  </si>
  <si>
    <t>MONTERO ARAUJO ALVARO DE JESUS</t>
  </si>
  <si>
    <t>13700839</t>
  </si>
  <si>
    <t>MORENO LOPEZ HECTOR FERNANDO</t>
  </si>
  <si>
    <t>TECNICO OPERATIVO COD 314 - GRADO 09 Grado 09
( Encargo: PROFESIONAL UNIVERSITARIO COD 219 GR 01 Grado 01 )</t>
  </si>
  <si>
    <t>2,590,707
( Encargo: 3,396,066 )</t>
  </si>
  <si>
    <t>15171389</t>
  </si>
  <si>
    <t>MERIÑO VILLERO LEONART ALFONSO</t>
  </si>
  <si>
    <t>17846196</t>
  </si>
  <si>
    <t>REDONDO COTES OSCAR EMILIO</t>
  </si>
  <si>
    <t>TECNICO OPERATIVO COD 314 - GR 03 Grado 03</t>
  </si>
  <si>
    <t>2,502,213</t>
  </si>
  <si>
    <t>17970419</t>
  </si>
  <si>
    <t>OROZCO SANCHEZ JORGE JUAN</t>
  </si>
  <si>
    <t>Ing. y Reing.</t>
  </si>
  <si>
    <t>17975475</t>
  </si>
  <si>
    <t>ARAUJO RAMIREZ CIRO ALFREDO</t>
  </si>
  <si>
    <t>18917100</t>
  </si>
  <si>
    <t>ROZO  JOSE MANUEL</t>
  </si>
  <si>
    <t>18922259</t>
  </si>
  <si>
    <t>LOZANO LOZANO SAID ANTONIO</t>
  </si>
  <si>
    <t>PROFESIONAL ESPECIALIZADO COD 222 - GR 05 Grado 05</t>
  </si>
  <si>
    <t>4,176,676</t>
  </si>
  <si>
    <t>18925297</t>
  </si>
  <si>
    <t>REYES TRIGOS ROBERTH ANIBAL</t>
  </si>
  <si>
    <t>18970666</t>
  </si>
  <si>
    <t>FLOREZ RAMIREZ DALWIS JOSE</t>
  </si>
  <si>
    <t>TECNICO OPERARIO COD 314 - GR 02 Grado 02</t>
  </si>
  <si>
    <t>2,468,081</t>
  </si>
  <si>
    <t>18971206</t>
  </si>
  <si>
    <t>PICON SANTIAGO ALEXANDER</t>
  </si>
  <si>
    <t>18971346</t>
  </si>
  <si>
    <t>RINCON FONSECA ORWIN ENRIQUE</t>
  </si>
  <si>
    <t>SECRETARIO EJECUTIVO COD 425 - GR 01 Grado 01</t>
  </si>
  <si>
    <t>1,741,020</t>
  </si>
  <si>
    <t>18973829</t>
  </si>
  <si>
    <t>MENA CONTRERAS JOSE AGUSTIN</t>
  </si>
  <si>
    <t>PROFESIONAL ESPECIALIZADO COD 222 - GR 08 Grado 08</t>
  </si>
  <si>
    <t>19466642</t>
  </si>
  <si>
    <t>BARROS GNECCO HUGUES MANUEL</t>
  </si>
  <si>
    <t>AUXILIAR ADMINISTRATIVO COD 407 - GR 01 Grado 01</t>
  </si>
  <si>
    <t>19710757</t>
  </si>
  <si>
    <t>PISCIOTTI GONZALEZ FRANCISCO</t>
  </si>
  <si>
    <t>21189747</t>
  </si>
  <si>
    <t>MORENO MORENO DAYSSI ROCIO</t>
  </si>
  <si>
    <t>25806139</t>
  </si>
  <si>
    <t>MARTINEZ MARQUEZ ONIS DEL CARMEN</t>
  </si>
  <si>
    <t>26863077</t>
  </si>
  <si>
    <t>CARRASCAL  YAJAIRA CATERINE</t>
  </si>
  <si>
    <t>26869711</t>
  </si>
  <si>
    <t>MARQUEZ BARRERA YADIRA ESTHER</t>
  </si>
  <si>
    <t>26869810</t>
  </si>
  <si>
    <t>CALDERON OÑATE AMPARO LEONOR</t>
  </si>
  <si>
    <t>SECRETARIO EJECUTIVO COD 425 - GR 05 Grado 05</t>
  </si>
  <si>
    <t>2,069,425</t>
  </si>
  <si>
    <t>26869812</t>
  </si>
  <si>
    <t>CALDERON MURGAS JUDITH DEL CARMEN</t>
  </si>
  <si>
    <t>26869828</t>
  </si>
  <si>
    <t>ARZUAGA VEGA VIRGINIA JULIA</t>
  </si>
  <si>
    <t xml:space="preserve">TECNICO ADMINISTRATIVO COD 367 GR 04 Grado 04
( Encargo: PROFESIONAL UNIVERSITARIO COD </t>
  </si>
  <si>
    <t>2,504,110
( Encargo: 3,396,066 )</t>
  </si>
  <si>
    <t xml:space="preserve">Página 2 de </t>
  </si>
  <si>
    <t>219 GR 01 Grado 01 )</t>
  </si>
  <si>
    <t>26870745</t>
  </si>
  <si>
    <t>OÑATE AREVALO BEATRIZ AMELIA</t>
  </si>
  <si>
    <t>26876408</t>
  </si>
  <si>
    <t>OROZCO LOPEZ ATALA MARIA</t>
  </si>
  <si>
    <t>PROFESIONAL UNIVERSITARIO COD 219 GR 01 Grado 01
( Encargo: PROFESIONAL ESPECIALIZADO COD 222 - GR 06 Grado 06 )</t>
  </si>
  <si>
    <t>3,396,066
( Encargo: 5,355,287 )</t>
  </si>
  <si>
    <t>26984639</t>
  </si>
  <si>
    <t>OSPINO PEREZ DALMA</t>
  </si>
  <si>
    <t>27024933</t>
  </si>
  <si>
    <t>ALCOCER PLAZA YENNY YOHANNA</t>
  </si>
  <si>
    <t>28130785</t>
  </si>
  <si>
    <t>ALARCON CASTILLO ISABEL</t>
  </si>
  <si>
    <t>TESORERO GENERAL COD 201 GR 02 Grado 02</t>
  </si>
  <si>
    <t>30658334</t>
  </si>
  <si>
    <t>NARVAEZ ALTAMIRANDA ARACELY DEL CARMEN</t>
  </si>
  <si>
    <t>30879242</t>
  </si>
  <si>
    <t>BUENDIA GONZALEZ KELLY CARMEN</t>
  </si>
  <si>
    <t>ALMACENISTA GENERAL COD 215 GR 02 Grado 02</t>
  </si>
  <si>
    <t>32670388</t>
  </si>
  <si>
    <t>MORALES ZULETA BELINDA</t>
  </si>
  <si>
    <t>36456799</t>
  </si>
  <si>
    <t>SOTELO GALINDO DAMARYS</t>
  </si>
  <si>
    <t>36571911</t>
  </si>
  <si>
    <t>VANSTRAHLEN VIDES ADA LUZ</t>
  </si>
  <si>
    <t>AUXILIAR ADMINISTRATIVO COD 407 - GR 01 Grado 01
( Encargo: PROFESIONAL UNIVERSITARIO COD 219 GR 01 Grado 01 )</t>
  </si>
  <si>
    <t>1,741,020
( Encargo: 3,396,066 )</t>
  </si>
  <si>
    <t>36572537</t>
  </si>
  <si>
    <t>QUIROZ MARTINEZ ELBA ROSA</t>
  </si>
  <si>
    <t>37830167</t>
  </si>
  <si>
    <t>NARANJO ARCILA ROSALBINA</t>
  </si>
  <si>
    <t>37839355</t>
  </si>
  <si>
    <t>CASTRO GUERRA DELCY LEONOR</t>
  </si>
  <si>
    <t>39460472</t>
  </si>
  <si>
    <t>MAESTRE ARCIA LULIA CRISTINA</t>
  </si>
  <si>
    <t>39463985</t>
  </si>
  <si>
    <t>RIVERO FUENTES ANA MARCELA</t>
  </si>
  <si>
    <t>40929580</t>
  </si>
  <si>
    <t>TORO AGUILAR LAURA TOMASA</t>
  </si>
  <si>
    <t>ASESOR COD 105 GR 01 Grado 01</t>
  </si>
  <si>
    <t>5,678,823</t>
  </si>
  <si>
    <t>42404452</t>
  </si>
  <si>
    <t>VEGA GUERRA MARIA OCTAVIANA</t>
  </si>
  <si>
    <t>42488268</t>
  </si>
  <si>
    <t>MOJICA  MARLENE</t>
  </si>
  <si>
    <t>AUXILIAR ADMINISTRATIVO COD 407 - GR 03 Grado 03</t>
  </si>
  <si>
    <t>2,024,439</t>
  </si>
  <si>
    <t>42488898</t>
  </si>
  <si>
    <t>VANEGAS  IMELDA ISABEL</t>
  </si>
  <si>
    <t>TECNICO OPERATIVO COD 314 GR 09 Grado 09</t>
  </si>
  <si>
    <t>3,246,170</t>
  </si>
  <si>
    <t>42491395</t>
  </si>
  <si>
    <t>LEA GUERRA LILIA MAGNOLIA</t>
  </si>
  <si>
    <t>42494081</t>
  </si>
  <si>
    <t>DAZA MARQUEZ YOMELIS LEONOR</t>
  </si>
  <si>
    <t>42494297</t>
  </si>
  <si>
    <t>CASTILLA BOLAÑOS DOLLY MARIA</t>
  </si>
  <si>
    <t>42494670</t>
  </si>
  <si>
    <t>MARQUEZ CONTRERAS MARIELISA</t>
  </si>
  <si>
    <t>42494677</t>
  </si>
  <si>
    <t>ZULETA REALES OMAIRA BEATRIZ</t>
  </si>
  <si>
    <t>42496173</t>
  </si>
  <si>
    <t>JULIO QUINTERO LUCY CECILIA</t>
  </si>
  <si>
    <t>TECNICO OPERATIVO COD 314 GR 05 Grado 05
( Encargo: PROFESIONAL UNIVERSITARIO COD 219 GR 01 Grado 01 )</t>
  </si>
  <si>
    <t>2,505,403
( Encargo: 3,396,066 )</t>
  </si>
  <si>
    <t>42497239</t>
  </si>
  <si>
    <t>ARZUAGA ALMENARES MARIA ROSA</t>
  </si>
  <si>
    <t xml:space="preserve">Página 3 de </t>
  </si>
  <si>
    <t>42497807</t>
  </si>
  <si>
    <t>BALETA MARTINEZ MARENA</t>
  </si>
  <si>
    <t>42498010</t>
  </si>
  <si>
    <t>GOMEZ BERMUDEZ INDIRA DEL R</t>
  </si>
  <si>
    <t>42498573</t>
  </si>
  <si>
    <t>ARAUJO MURGAS MARGLADYS</t>
  </si>
  <si>
    <t>42499517</t>
  </si>
  <si>
    <t>RUMBO ARIAS ROSARIO MARIA</t>
  </si>
  <si>
    <t>SECRETARIO EJECUTIVO COD 425 - GR 01 Grado 01
( Encargo: PROFESIONAL UNIVERSITARIO COD 219 GR 01 Grado 01 )</t>
  </si>
  <si>
    <t>42499845</t>
  </si>
  <si>
    <t>ARAUJO CASTRO MARIA ELVIRA</t>
  </si>
  <si>
    <t>42981311</t>
  </si>
  <si>
    <t>SOLANO ARIAS LUZMILA</t>
  </si>
  <si>
    <t>TECNICO OPERATIVO COD 314 GR 08 Grado 08
( Encargo: TECNICO OPERATIVO COD 314 GR 09 Grado 09 )</t>
  </si>
  <si>
    <t>2,846,795
( Encargo: 3,246,170 )</t>
  </si>
  <si>
    <t>45462324</t>
  </si>
  <si>
    <t>DE LEON VILALOBOS MARTA INES</t>
  </si>
  <si>
    <t>49605734</t>
  </si>
  <si>
    <t>PAREJO GONZALEZ KELY PAOLA</t>
  </si>
  <si>
    <t>49606269</t>
  </si>
  <si>
    <t>CASTRO ARIZA LIANA</t>
  </si>
  <si>
    <t>49609258</t>
  </si>
  <si>
    <t>RICO MANJARREZ YARIMA ESTHER</t>
  </si>
  <si>
    <t>49686806</t>
  </si>
  <si>
    <t>CELEDON ZAPATA ENA ESTER</t>
  </si>
  <si>
    <t>49687185</t>
  </si>
  <si>
    <t>LOPEZ AVILA SANDRA MARGARITA</t>
  </si>
  <si>
    <t>PROFESIONAL UNIVERSITARIO COD 219 GR 01 Grado 01
( Encargo: PROFESIONAL ESPECIALIZADA COD 222 GRADO 05 Grado 05 )</t>
  </si>
  <si>
    <t>49687234</t>
  </si>
  <si>
    <t>ORTIZ QUINTERO MARINA</t>
  </si>
  <si>
    <t>49688015</t>
  </si>
  <si>
    <t>AVILA CABALLERO FABIOLA MARGARITA</t>
  </si>
  <si>
    <t>49717183</t>
  </si>
  <si>
    <t>WEEBER RIMON MARIA CONCEPCION</t>
  </si>
  <si>
    <t>TECNICO OPERARIO COD 314 - GR 01 Grado 01
( Encargo: TECNICO OPERATIVO COD 314 GR 08 Grado 08 )</t>
  </si>
  <si>
    <t>2,433,953
( Encargo: 2,846,795 )</t>
  </si>
  <si>
    <t>49717447</t>
  </si>
  <si>
    <t>TORRES RANGEL LILIBETH</t>
  </si>
  <si>
    <t>49719101</t>
  </si>
  <si>
    <t>GONZALEZ PADILLA JACKELINE MARLYORY</t>
  </si>
  <si>
    <t>ASESOR COD 105 - GR 03 Grado 03</t>
  </si>
  <si>
    <t>49719220</t>
  </si>
  <si>
    <t>GONZALEZ MINDIOLA KATHERIN MARGARETH</t>
  </si>
  <si>
    <t>49721003</t>
  </si>
  <si>
    <t>ALMARALES DE AVILA YULIBETH</t>
  </si>
  <si>
    <t>PROFESIONAL ESPECIALIZADO COD 222 - GR 04 Grado 04</t>
  </si>
  <si>
    <t>3,656,719</t>
  </si>
  <si>
    <t>49722371</t>
  </si>
  <si>
    <t>CARRILLO OÑATE MARGARITA ROSA</t>
  </si>
  <si>
    <t>49722726</t>
  </si>
  <si>
    <t>MAESTRE HERRERA ANA BEATRIZ</t>
  </si>
  <si>
    <t>49723717</t>
  </si>
  <si>
    <t>VERDECIA GRANADOS ISABEL JUDITH</t>
  </si>
  <si>
    <t>49723808</t>
  </si>
  <si>
    <t>AMAYA RESTREPO KATHERINE MARIA</t>
  </si>
  <si>
    <t>AUXILIAR ADMINISTRATIVO COD 407 - GR 04 Grado 04</t>
  </si>
  <si>
    <t>2,075,845</t>
  </si>
  <si>
    <t>49729030</t>
  </si>
  <si>
    <t>QUIROZ MANJARREZ MARY LUZ</t>
  </si>
  <si>
    <t>49729965</t>
  </si>
  <si>
    <t>ALMENDRALES SAUMETH YIRSY ROSIRIS</t>
  </si>
  <si>
    <t xml:space="preserve">Página 4 de </t>
  </si>
  <si>
    <t>49730103</t>
  </si>
  <si>
    <t>AREVALO BENJUMEA YAMIN STELLA</t>
  </si>
  <si>
    <t>49730590</t>
  </si>
  <si>
    <t>RODRIGUEZ ARIAS CARMEN CECILIA</t>
  </si>
  <si>
    <t>PROFESIONAL ESPECIALIZADO COD 222 - GR 05 Grado 05
( Encargo: PROFESIONAL ESPECIALIZADO COD 222 - GR 06 Grado 06 )</t>
  </si>
  <si>
    <t>4,176,676
( Encargo: 5,355,287 )</t>
  </si>
  <si>
    <t>49731238</t>
  </si>
  <si>
    <t>CASTRO MARTINEZ CECILIA ROSA</t>
  </si>
  <si>
    <t>JEFE OFICINA ASESORA COD 115 GR 02 Grado 02</t>
  </si>
  <si>
    <t>49731649</t>
  </si>
  <si>
    <t>OCHOA DE SOCARRAS NERYS MERCEDES</t>
  </si>
  <si>
    <t>SECRETARIO EJECUTIVO COD 425 - GR 01 Grado 01
( Encargo: TECNICO OPERARIO COD 314 - GR 01 Grado 01 )</t>
  </si>
  <si>
    <t>1,741,020
( Encargo: 2,433,953 )</t>
  </si>
  <si>
    <t>49732146</t>
  </si>
  <si>
    <t>BONET MORON LEYLA HELENA</t>
  </si>
  <si>
    <t>49732658</t>
  </si>
  <si>
    <t>FRAGOZO VILLERO PAULINA MARIA</t>
  </si>
  <si>
    <t>49733394</t>
  </si>
  <si>
    <t>ROBLES BAÑO DALGY ESTHER</t>
  </si>
  <si>
    <t>TECNICO OPERATIVO COD 314 - GR 03 Grado 03
( Encargo: PROFESIONAL UNIVERSITARIO COD 219 GR 01 Grado 01 )</t>
  </si>
  <si>
    <t>2,502,213
( Encargo: 3,396,066 )</t>
  </si>
  <si>
    <t>49733872</t>
  </si>
  <si>
    <t>MARTINEZ DAM OSIRIS ESTHER</t>
  </si>
  <si>
    <t>49734872</t>
  </si>
  <si>
    <t>MOJICA MARTINEZ INGRIS ESTHER</t>
  </si>
  <si>
    <t>49735693</t>
  </si>
  <si>
    <t>RODRIGUEZ GUILLEN YANETH</t>
  </si>
  <si>
    <t>AUXILIAR ADMINISTRATIVO COD 407 - GR 06 Grado 06</t>
  </si>
  <si>
    <t>2,365,691</t>
  </si>
  <si>
    <t>49735904</t>
  </si>
  <si>
    <t>HIDALGO PEDROZO REGINA</t>
  </si>
  <si>
    <t>49736234</t>
  </si>
  <si>
    <t>VASQUEZ CABALLERO LENIGNA MARIA</t>
  </si>
  <si>
    <t>49737216</t>
  </si>
  <si>
    <t>LOPEZ CASTELLANOS DIVA</t>
  </si>
  <si>
    <t>49737371</t>
  </si>
  <si>
    <t>JALKH SIERRA JACKELINE</t>
  </si>
  <si>
    <t>49741242</t>
  </si>
  <si>
    <t>CASTRO CUELLO ANA MARIA</t>
  </si>
  <si>
    <t>TECNICO OPERATIVO COD 314 - GRADO 09 Grado 09</t>
  </si>
  <si>
    <t>2,590,707</t>
  </si>
  <si>
    <t>49741257</t>
  </si>
  <si>
    <t>DUEÑAS CUENCA CARMEN EDITH</t>
  </si>
  <si>
    <t>49741859</t>
  </si>
  <si>
    <t>DAZA MEDINA LUZ ESTELA</t>
  </si>
  <si>
    <t>49743397</t>
  </si>
  <si>
    <t>PEREZ YEPES ROSILDA</t>
  </si>
  <si>
    <t>49745032</t>
  </si>
  <si>
    <t>BAUTTE HERNANDEZ LUISA LEONOR</t>
  </si>
  <si>
    <t>TECNICO OPERATIVO COD 314 GR 09 Grado 09
( Encargo: PROFESIONAL ESPECIALIZADO COD 222 - GR 06 Grado 06 )</t>
  </si>
  <si>
    <t>3,246,170
( Encargo: 5,355,287 )</t>
  </si>
  <si>
    <t>49755916</t>
  </si>
  <si>
    <t>CHARRIS RODRIGUEZ LUZ MARIA</t>
  </si>
  <si>
    <t>49758049</t>
  </si>
  <si>
    <t>CAMPO BELTRAN YENIFRED</t>
  </si>
  <si>
    <t>49760034</t>
  </si>
  <si>
    <t>CERCHIARO CASTRO ROSANA</t>
  </si>
  <si>
    <t>49760865</t>
  </si>
  <si>
    <t>DAZA  AMPARO DE LA CRUZ</t>
  </si>
  <si>
    <t>TECNICO ADMINISTRATIVO COD 367 - GR 08 Grado 08</t>
  </si>
  <si>
    <t>2,671,579</t>
  </si>
  <si>
    <t>49761722</t>
  </si>
  <si>
    <t>ROJANO MENDOZA DELCY ESTHER</t>
  </si>
  <si>
    <t>49762851</t>
  </si>
  <si>
    <t>ALVAREZ MENDOZA ANGELICA MARIA</t>
  </si>
  <si>
    <t>49763789</t>
  </si>
  <si>
    <t>MENDOZA RAMOS LULU</t>
  </si>
  <si>
    <t xml:space="preserve">PROFESIONAL UNIVERSITARIO COD 219 GR 01 </t>
  </si>
  <si>
    <t xml:space="preserve">Página 5 de </t>
  </si>
  <si>
    <t>Grado 01</t>
  </si>
  <si>
    <t>49763939</t>
  </si>
  <si>
    <t>SARMIENTO CARRANZA LIBIA ROSA</t>
  </si>
  <si>
    <t>AUXILIAR ADMINISTRATIVO COD 407 - GR 01 Grado 01
( Encargo: TECNICO OPERATIVO COD 314 - GR 03 Grado 03 )</t>
  </si>
  <si>
    <t>1,741,020
( Encargo: 2,502,213 )</t>
  </si>
  <si>
    <t>49764682</t>
  </si>
  <si>
    <t>CARRILLO MANJARRES YOLIMA LEONOR</t>
  </si>
  <si>
    <t>TECNICO OPERATIVO COD 314 GR 08 Grado 08
( Encargo: PROFESIONAL UNIVERSITARIO COD 219 GR 01 Grado 01 )</t>
  </si>
  <si>
    <t>2,846,795
( Encargo: 3,396,066 )</t>
  </si>
  <si>
    <t>49765581</t>
  </si>
  <si>
    <t>PEREZ FUENTES TUNIS</t>
  </si>
  <si>
    <t>49766259</t>
  </si>
  <si>
    <t>QUINTERO ARIAS CARMEN BOLIVIA</t>
  </si>
  <si>
    <t>49766561</t>
  </si>
  <si>
    <t>GALVIS NUÑEZ CARMEN CECILIA</t>
  </si>
  <si>
    <t>49766952</t>
  </si>
  <si>
    <t>DAVID CASADIEGO INGRID LILIANA</t>
  </si>
  <si>
    <t>49769177</t>
  </si>
  <si>
    <t>FLOREZ GUERRA MIRIAM DEL SOCORRO</t>
  </si>
  <si>
    <t>49769238</t>
  </si>
  <si>
    <t>LINARES OSPINO ELIZABETH</t>
  </si>
  <si>
    <t>49771845</t>
  </si>
  <si>
    <t>VILLERO SUAREZ MONICA PATRICIA</t>
  </si>
  <si>
    <t>49772852</t>
  </si>
  <si>
    <t>ACOSTA NIEVES YIGETH</t>
  </si>
  <si>
    <t>49773434</t>
  </si>
  <si>
    <t>PEREZ MANJARREZ SANDRA JUDITH</t>
  </si>
  <si>
    <t>49774213</t>
  </si>
  <si>
    <t>GOMEZ MENA DINA LUZ</t>
  </si>
  <si>
    <t>49777690</t>
  </si>
  <si>
    <t>GUTIERREZ PACHECO ALMA LEONOR</t>
  </si>
  <si>
    <t>49779216</t>
  </si>
  <si>
    <t>ROSADO AHUMADA MILENA BIANETH</t>
  </si>
  <si>
    <t>49779444</t>
  </si>
  <si>
    <t>MORA PEREZ YULIBETH</t>
  </si>
  <si>
    <t>49781641</t>
  </si>
  <si>
    <t>MAESTRE BERMUDEZ MILADIS PATRICIA</t>
  </si>
  <si>
    <t>49783288</t>
  </si>
  <si>
    <t>IBARRA CALDERON MARIA VICTORIA</t>
  </si>
  <si>
    <t>49786214</t>
  </si>
  <si>
    <t>OVALLE HERAZO MONICA PATRICIA</t>
  </si>
  <si>
    <t>49790639</t>
  </si>
  <si>
    <t>RODRIGUEZ MAURY BRIDDY YOLETH</t>
  </si>
  <si>
    <t>49795175</t>
  </si>
  <si>
    <t>ALVAREZ LOPEZ AGUSTINA</t>
  </si>
  <si>
    <t>49798400</t>
  </si>
  <si>
    <t>BARRIOS PEÑARANDA XIOMARA DE JESUS</t>
  </si>
  <si>
    <t>49798407</t>
  </si>
  <si>
    <t>GONZALEZ GONZALEZ ROSA MARIA</t>
  </si>
  <si>
    <t>50950218</t>
  </si>
  <si>
    <t>PEREZ GOMEZ NEICY DEL CARMEN</t>
  </si>
  <si>
    <t>51570212</t>
  </si>
  <si>
    <t>MARTINEZ MARTINEZ CONSUELO</t>
  </si>
  <si>
    <t>DIRECCION DE CONTROL INTERNO DISCIPLINARIO Grado 01</t>
  </si>
  <si>
    <t>51605917</t>
  </si>
  <si>
    <t>CASTRO MUÑOZ MARTHA VILMA</t>
  </si>
  <si>
    <t>51734346</t>
  </si>
  <si>
    <t>ARIZA VEGA ANGELICA CECILIA</t>
  </si>
  <si>
    <t xml:space="preserve">Página 6 de </t>
  </si>
  <si>
    <t>52146473</t>
  </si>
  <si>
    <t>MENDOZA MENDOZA BLANCA MARIA</t>
  </si>
  <si>
    <t>52259444</t>
  </si>
  <si>
    <t>ARGOTE PABA ERIKA CRISTINA</t>
  </si>
  <si>
    <t>52424378</t>
  </si>
  <si>
    <t>DE ARMAS DAZA TULIA INES</t>
  </si>
  <si>
    <t>52713611</t>
  </si>
  <si>
    <t>ACOSTA CASTRO JOHANNA PAOLA</t>
  </si>
  <si>
    <t>55303349</t>
  </si>
  <si>
    <t>ARZUAGA FERNANDEZ LINA MARCELA</t>
  </si>
  <si>
    <t>56077241</t>
  </si>
  <si>
    <t>OROZCO VEGA ANA MILENA</t>
  </si>
  <si>
    <t>63302894</t>
  </si>
  <si>
    <t>OCHOA ORTIZ ARLEDYS CECILIA</t>
  </si>
  <si>
    <t>63506922</t>
  </si>
  <si>
    <t>JAIMES RUEDA MARIA LILIANA</t>
  </si>
  <si>
    <t>63524663</t>
  </si>
  <si>
    <t>GONZALEZ GALVAN ASTERIA KATIANA</t>
  </si>
  <si>
    <t>Continuidad</t>
  </si>
  <si>
    <t>64547527</t>
  </si>
  <si>
    <t>OJEDA ARBOLEDA VIRGINIA ESTHER</t>
  </si>
  <si>
    <t>64582416</t>
  </si>
  <si>
    <t>MENDOZA GOMEZ ERIKA VIVIANA</t>
  </si>
  <si>
    <t>70126630</t>
  </si>
  <si>
    <t>MUÑOZ PALLARES TONY MANUEL</t>
  </si>
  <si>
    <t>73560328</t>
  </si>
  <si>
    <t>MARRUGO PEREIRA JULIO CESAR</t>
  </si>
  <si>
    <t>77006213</t>
  </si>
  <si>
    <t>CORONADO DAZA ALVARO MARCELO</t>
  </si>
  <si>
    <t>77008551</t>
  </si>
  <si>
    <t>RESTREPO MAESTRE YESID</t>
  </si>
  <si>
    <t>77009090</t>
  </si>
  <si>
    <t>TORRES GUARDIAS ANDRES RAFAEL</t>
  </si>
  <si>
    <t>77010660</t>
  </si>
  <si>
    <t>MOLINA SARMIENTO HERNANDO DE JESUS</t>
  </si>
  <si>
    <t>77010757</t>
  </si>
  <si>
    <t>BRAVO PICAZA ROGERS DE JESUS</t>
  </si>
  <si>
    <t>77011915</t>
  </si>
  <si>
    <t>AÑEZ NUÑEZ ADALBERTO</t>
  </si>
  <si>
    <t>77012116</t>
  </si>
  <si>
    <t>DANGOND OROZCO ALFREDO</t>
  </si>
  <si>
    <t>AUXILIAR ADMINISTRATIVO COD 407 - GR 01 Grado 01
( Encargo: TECNICO OPERATIVO COD 314 GR 05 Grado 05 )</t>
  </si>
  <si>
    <t>1,741,020
( Encargo: 2,505,403 )</t>
  </si>
  <si>
    <t>77012171</t>
  </si>
  <si>
    <t>BARRIOS SUAREZ GUSTAVO ALBERTO</t>
  </si>
  <si>
    <t>77014557</t>
  </si>
  <si>
    <t>CORTES FLOREZ ARISTOBULO</t>
  </si>
  <si>
    <t>77015064</t>
  </si>
  <si>
    <t>AHUMADA MORENO ROBERTO</t>
  </si>
  <si>
    <t>77017025</t>
  </si>
  <si>
    <t>VASQUEZ BERRIO ELIECER YECITH</t>
  </si>
  <si>
    <t>77017596</t>
  </si>
  <si>
    <t>RUEDA OCHOA RAMON DE JESUS</t>
  </si>
  <si>
    <t>77019712</t>
  </si>
  <si>
    <t>SIERRA LAMBIASE ALVARO ENRIQUE</t>
  </si>
  <si>
    <t xml:space="preserve">Página 7 de </t>
  </si>
  <si>
    <t>77020975</t>
  </si>
  <si>
    <t>GONZALEZ OCHOA LUIS MARCELINO</t>
  </si>
  <si>
    <t>TECNICO OPERATIVO COD 314 GR 08 Grado 08</t>
  </si>
  <si>
    <t>77022446</t>
  </si>
  <si>
    <t>DIAZ LOPEZ FREDIS MANUEL</t>
  </si>
  <si>
    <t>77025340</t>
  </si>
  <si>
    <t>MORALES FUENTES JOSE JAIME</t>
  </si>
  <si>
    <t>77025839</t>
  </si>
  <si>
    <t>MORON MORON EFRAIN JOSE</t>
  </si>
  <si>
    <t>77028744</t>
  </si>
  <si>
    <t>JIMENEZ VEGA FABIAN ALBERTO</t>
  </si>
  <si>
    <t>TECNICO OPERATIVO COD 314 GR 09 Grado 09
( Encargo: PROFESIONAL UNIVERSITARIO COD 219 GR 01 Grado 01 )</t>
  </si>
  <si>
    <t>3,246,170
( Encargo: 3,396,066 )</t>
  </si>
  <si>
    <t>77031785</t>
  </si>
  <si>
    <t>FONTALVO CALDERON WILLINTON JOSE</t>
  </si>
  <si>
    <t>77034185</t>
  </si>
  <si>
    <t>ROSADO QUINTERO ALVARO JOSE</t>
  </si>
  <si>
    <t>77034322</t>
  </si>
  <si>
    <t>MOLINA  JOSE SEBASTIAN</t>
  </si>
  <si>
    <t>77034668</t>
  </si>
  <si>
    <t>OJEDA PULGAR BLADIMIR ENRIQUE</t>
  </si>
  <si>
    <t>77035511</t>
  </si>
  <si>
    <t>OÑATE SALINAS WILFRIDO GERONIMO</t>
  </si>
  <si>
    <t>77036541</t>
  </si>
  <si>
    <t>OLIVELLA AROCA JHONIS AUGUSTO</t>
  </si>
  <si>
    <t>77090426</t>
  </si>
  <si>
    <t>ARAUJO GUTIERREZ JORGE ELIECER</t>
  </si>
  <si>
    <t>77092631</t>
  </si>
  <si>
    <t>FERNANDEZ CERCHIARO ANDRES ARTURO</t>
  </si>
  <si>
    <t>77093301</t>
  </si>
  <si>
    <t>GARCIA MEJIA CARLOS RAFAEL</t>
  </si>
  <si>
    <t>77100263</t>
  </si>
  <si>
    <t>SUAREZ INFANTE WALFRAN ENRIQUE</t>
  </si>
  <si>
    <t>77101410</t>
  </si>
  <si>
    <t>HERNANDEZ MIELES JESUALDO</t>
  </si>
  <si>
    <t>77160482</t>
  </si>
  <si>
    <t>VIECO ARAUJO JOSE VICTOR</t>
  </si>
  <si>
    <t>77161914</t>
  </si>
  <si>
    <t>MENDOZA DIAZ LUIS CARLOS</t>
  </si>
  <si>
    <t>TECNICO OPERATIVO COD 314 - GR 03 Grado 03
( Encargo: TECNICO OPERATIVO COD 314 GR 09 Grado 09 )</t>
  </si>
  <si>
    <t>2,502,213
( Encargo: 3,246,170 )</t>
  </si>
  <si>
    <t>77169676</t>
  </si>
  <si>
    <t>FUENTES PUMAREJO JAIME LUIS</t>
  </si>
  <si>
    <t>77173917</t>
  </si>
  <si>
    <t>ZULETA  ORLANDO ENRIQUE</t>
  </si>
  <si>
    <t>77174305</t>
  </si>
  <si>
    <t>RODRIGUEZ ANIBAL ALDO ALFREDO</t>
  </si>
  <si>
    <t>77174614</t>
  </si>
  <si>
    <t>GONZALEZ PEREZ HIDALGO JOSE</t>
  </si>
  <si>
    <t>77174624</t>
  </si>
  <si>
    <t>GARCIA PAYARES ALFONSO ENRIQUE</t>
  </si>
  <si>
    <t>77177991</t>
  </si>
  <si>
    <t>CELEDON VILLARREAL MAURO JOSE</t>
  </si>
  <si>
    <t>77184096</t>
  </si>
  <si>
    <t>CERCHAR ESCORCIA RAFAEL ALFONSO</t>
  </si>
  <si>
    <t>77184586</t>
  </si>
  <si>
    <t>CERCHAR ESCORCIA JUAN FERNANDO</t>
  </si>
  <si>
    <t>77185394</t>
  </si>
  <si>
    <t>MARTINEZ DAZA FEDERICO</t>
  </si>
  <si>
    <t>77186787</t>
  </si>
  <si>
    <t>HINOJOSA GARCIA CARLOS ANDRES</t>
  </si>
  <si>
    <t xml:space="preserve">Página 8 de </t>
  </si>
  <si>
    <t>77187009</t>
  </si>
  <si>
    <t>ZULETA CUELLO JUAN CARLOS</t>
  </si>
  <si>
    <t>77188893</t>
  </si>
  <si>
    <t>CARDENAS ZUÑIGA FELIPE ANDRES</t>
  </si>
  <si>
    <t>77189516</t>
  </si>
  <si>
    <t>CALDERON GARCERANT JORGE MARIO</t>
  </si>
  <si>
    <t>77191486</t>
  </si>
  <si>
    <t>CUDRIZ DIAZ ELVIS DE JESUS</t>
  </si>
  <si>
    <t>77192115</t>
  </si>
  <si>
    <t>CASTAÑEDA SARRIA HANT MARCEL</t>
  </si>
  <si>
    <t>77193392</t>
  </si>
  <si>
    <t>MORALES CASTILLO LUIS FERNANDO</t>
  </si>
  <si>
    <t>77194232</t>
  </si>
  <si>
    <t>CAMPO CUELLO CARLOS EDUARDO</t>
  </si>
  <si>
    <t>78689896</t>
  </si>
  <si>
    <t>MADRID VILLALBA CARLOS REYES</t>
  </si>
  <si>
    <t>79272296</t>
  </si>
  <si>
    <t>BRIEVA URBINA JOSE GUILLERMO</t>
  </si>
  <si>
    <t>79340571</t>
  </si>
  <si>
    <t>OVALLE ANGARITA FRANCISCO FERNANDO</t>
  </si>
  <si>
    <t>GOBERNADOR Grado 03</t>
  </si>
  <si>
    <t>12,026,551</t>
  </si>
  <si>
    <t>79459152</t>
  </si>
  <si>
    <t>GIL QUINTERO JOHNNY</t>
  </si>
  <si>
    <t>79531994</t>
  </si>
  <si>
    <t>ZARABANDA GOMEZ WILSON ORLANDO</t>
  </si>
  <si>
    <t>79708135</t>
  </si>
  <si>
    <t>GUERRA MARTINEZ IVAN ELIAS</t>
  </si>
  <si>
    <t>79785608</t>
  </si>
  <si>
    <t>GARCIA PISCIOTTI PAULO ANDRES</t>
  </si>
  <si>
    <t>79956723</t>
  </si>
  <si>
    <t>BALCAZAR DAZA CARLOS EMILIO</t>
  </si>
  <si>
    <t>79964532</t>
  </si>
  <si>
    <t>NAVARRO RUIZ ROBERTO CARLOS</t>
  </si>
  <si>
    <t>84102290</t>
  </si>
  <si>
    <t>VASQUEZ VASQUEZ FERNANDO FABIO</t>
  </si>
  <si>
    <t>84103746</t>
  </si>
  <si>
    <t>DUARTE HINOJOSA YOBETH</t>
  </si>
  <si>
    <t>85441325</t>
  </si>
  <si>
    <t>LOPEZ TARAZONA ALBERT</t>
  </si>
  <si>
    <t>85465680</t>
  </si>
  <si>
    <t>GOMEZ GARZON ALEX ENRIQUE</t>
  </si>
  <si>
    <t>88283491</t>
  </si>
  <si>
    <t>OLIVEROS GALINDO JORGE ELIECER</t>
  </si>
  <si>
    <t>92031571</t>
  </si>
  <si>
    <t>LARA JARABA JORGE ANDRES</t>
  </si>
  <si>
    <t>1003264933</t>
  </si>
  <si>
    <t>MONTERO PULGARIN JHON FREDDY</t>
  </si>
  <si>
    <t>1062395418</t>
  </si>
  <si>
    <t>VILLERO GUERRA ROSARIO MARGARITA</t>
  </si>
  <si>
    <t>PROFESIONAL UNIVERSITARIO COD 219 GRADO 01 Grado 01</t>
  </si>
  <si>
    <t>1064111948</t>
  </si>
  <si>
    <t>LOBO PEDRAZA KAREN LISETH</t>
  </si>
  <si>
    <t>1065563891</t>
  </si>
  <si>
    <t>MORALES MIRANDA KAREN PAOLA</t>
  </si>
  <si>
    <t>AUXILIAR ADMINISTRATIVO COD 407 - GR 02 Grado 02</t>
  </si>
  <si>
    <t>1,791,832</t>
  </si>
  <si>
    <t>1065565523</t>
  </si>
  <si>
    <t>MONSALVO CUAN PALOMA SOFIA</t>
  </si>
  <si>
    <t>1065568395</t>
  </si>
  <si>
    <t>URBAEZ HERNANDEZ RICARDO ANDRES</t>
  </si>
  <si>
    <t>1065570461</t>
  </si>
  <si>
    <t>HERRERA VILLAMIZAR KAREN PAOLA</t>
  </si>
  <si>
    <t xml:space="preserve">TECNICO ADMINISTRATIVO COD 367 - GR 08 </t>
  </si>
  <si>
    <t xml:space="preserve">Página 9 de </t>
  </si>
  <si>
    <t>Grado 08</t>
  </si>
  <si>
    <t>1065575874</t>
  </si>
  <si>
    <t>PEÑALOZA GONZALEZ MARIA LUCIA</t>
  </si>
  <si>
    <t>1065576645</t>
  </si>
  <si>
    <t>CERCHIARO MEJIA JORGE ARMANDO</t>
  </si>
  <si>
    <t>1065588984</t>
  </si>
  <si>
    <t>VILLA PEREZ OVANIS ALBERTO</t>
  </si>
  <si>
    <t>1065592350</t>
  </si>
  <si>
    <t>AREVALO DUARTE KALEYDIS</t>
  </si>
  <si>
    <t>1065595089</t>
  </si>
  <si>
    <t>PAEZ DIAZ MARIA JOSE</t>
  </si>
  <si>
    <t>JEFE OF.GESTION DEL RIESGO DE DESASTRE Y CAMBIO C. Grado 02</t>
  </si>
  <si>
    <t>1065610600</t>
  </si>
  <si>
    <t>COTES RINCONES MARLON ANDRES</t>
  </si>
  <si>
    <t>1065624473</t>
  </si>
  <si>
    <t>OCHOA MEJIA FABIAN ANDRES</t>
  </si>
  <si>
    <t>1065635743</t>
  </si>
  <si>
    <t>ENCISO LUNA LEIDY BIBIANA</t>
  </si>
  <si>
    <t>1065645799</t>
  </si>
  <si>
    <t>PAVAJEAU OSIO RAUL</t>
  </si>
  <si>
    <t>1065647736</t>
  </si>
  <si>
    <t>MACHADO OÑATE JESUS DARIO</t>
  </si>
  <si>
    <t>1098619713</t>
  </si>
  <si>
    <t>ZULUAGA SIERRA LEIDYS JOHANA</t>
  </si>
  <si>
    <t>1123731365</t>
  </si>
  <si>
    <t>VENCE MARTINEZ DIANA CAROLINA</t>
  </si>
  <si>
    <t>1129512240</t>
  </si>
  <si>
    <t>GNECCO DE LA ROSA SHERYL SUE</t>
  </si>
  <si>
    <t>SALUD DEPARTAMENTAL</t>
  </si>
  <si>
    <t>8731493</t>
  </si>
  <si>
    <t>RUBIO ALTAMIRANDA CARLOS ALFONSO</t>
  </si>
  <si>
    <t>2,846,795</t>
  </si>
  <si>
    <t>12545432</t>
  </si>
  <si>
    <t>HERRERA RODELO RAMIRO ROMEL</t>
  </si>
  <si>
    <t>12721242</t>
  </si>
  <si>
    <t>OBANDO DAEZ RICARDO</t>
  </si>
  <si>
    <t>CELADOR COD 477 GR 02 Grado 02</t>
  </si>
  <si>
    <t>12723125</t>
  </si>
  <si>
    <t>SANCHEZ BLANCO JORGE</t>
  </si>
  <si>
    <t>18969095</t>
  </si>
  <si>
    <t>RUIZ DAZA MARCO TULIO</t>
  </si>
  <si>
    <t>TECNICO OPERATIVO COD 314 GR 07 Grado 07</t>
  </si>
  <si>
    <t>2,568,824</t>
  </si>
  <si>
    <t>18969164</t>
  </si>
  <si>
    <t>SHEK PALOMINO ANDRES AMEHED</t>
  </si>
  <si>
    <t>AUXILIAR DE LA SALUD COD 412 - GR 03 Grado 03</t>
  </si>
  <si>
    <t>19585698</t>
  </si>
  <si>
    <t>MUHREZ MUVDI NICOLAS</t>
  </si>
  <si>
    <t>SECRETARIO SECCIONAL DE SALUD Grado 02</t>
  </si>
  <si>
    <t>22429341</t>
  </si>
  <si>
    <t>ARMENTA QUINTERO CIELO LEONOR</t>
  </si>
  <si>
    <t>PROFESIONAL UNIVERSITARIO AREA SALUD COD 237 GR 02 Grado 02
( Encargo: PROFESIONAL ESPECIALIZADO COD 222 - GR 04 Grado 04 )</t>
  </si>
  <si>
    <t>3,403,133
( Encargo: 3,656,719 )</t>
  </si>
  <si>
    <t>24326089</t>
  </si>
  <si>
    <t>PACHECO PUERTO TRINIDAD</t>
  </si>
  <si>
    <t>PROFESIONAL ESPECIALIZADO COD 222 - GR 04 Grado 04
( Encargo: PROFESIONAL ESPECIALIZADO COD 222 - GR 06 Grado 06 )</t>
  </si>
  <si>
    <t>3,656,719
( Encargo: 5,355,287 )</t>
  </si>
  <si>
    <t>36588987</t>
  </si>
  <si>
    <t>CASTILLEJO JIMENEZ MAIRET SOL</t>
  </si>
  <si>
    <t xml:space="preserve">SECRETARIO EJECUTIVO COD 425 - GR 01 Grado 01
( Encargo: TECNICO OPERATIVO COD 314 GR 06 </t>
  </si>
  <si>
    <t xml:space="preserve">Página 10 de </t>
  </si>
  <si>
    <t>Grado 06 )</t>
  </si>
  <si>
    <t>42404632</t>
  </si>
  <si>
    <t>DAZA FERNANDEZ MARIA LORETTA</t>
  </si>
  <si>
    <t>42496735</t>
  </si>
  <si>
    <t>CADAVID ARANGO MELBA</t>
  </si>
  <si>
    <t>PROFESIONAL ESPECIALIZADO COD 222 - GR 04 Grado 04
( Encargo: PROFESIONAL ESPECIALIZADA COD 222 GRADO 05 Grado 05 )</t>
  </si>
  <si>
    <t>3,656,719
( Encargo: 4,176,676 )</t>
  </si>
  <si>
    <t>42498283</t>
  </si>
  <si>
    <t>GARCES PADILLA MARIA TERESA</t>
  </si>
  <si>
    <t>49686888</t>
  </si>
  <si>
    <t>CHINCHIA VENCE GLADYS LEONOR</t>
  </si>
  <si>
    <t>PROFESIONAL UNIVERSITARIO AREA SALUD COD 237 GR 03 Grado 03</t>
  </si>
  <si>
    <t>3,460,221</t>
  </si>
  <si>
    <t>49730076</t>
  </si>
  <si>
    <t>MENDOZA BENJUMEA EMILCE MARIA</t>
  </si>
  <si>
    <t>AUXILIAR ADMINISTRATIVO COD 407 GRA 38 Grado 38</t>
  </si>
  <si>
    <t>2,379,296</t>
  </si>
  <si>
    <t>49741309</t>
  </si>
  <si>
    <t>CARRETERO PALACIO ANTONIA ELENA</t>
  </si>
  <si>
    <t>PROFESIONAL UNIVERSITARIO AREA SALUD COD 237 GR 02 Grado 02</t>
  </si>
  <si>
    <t>3,403,133</t>
  </si>
  <si>
    <t>49743881</t>
  </si>
  <si>
    <t>MOLINA MAESTRE DAMARIS</t>
  </si>
  <si>
    <t>49763152</t>
  </si>
  <si>
    <t>PINO GARANTIVA INGRID MATILDE</t>
  </si>
  <si>
    <t>49774414</t>
  </si>
  <si>
    <t>DANGOND DAZA LEONOR LUCIA DE LAS MERCEDES</t>
  </si>
  <si>
    <t>PROFESIONAL ESPECIALIZADO AREA SALUD COD 242 GR 04 Grado 04</t>
  </si>
  <si>
    <t>49786641</t>
  </si>
  <si>
    <t>VELEZ MEZA PAOLA PATRICIA</t>
  </si>
  <si>
    <t>49787909</t>
  </si>
  <si>
    <t>CABALLERO LOPEZ ELIKA ELIANA</t>
  </si>
  <si>
    <t>51656735</t>
  </si>
  <si>
    <t>GIOVANNETTI GAMEZ MARCELA MARIBETH</t>
  </si>
  <si>
    <t>51771529</t>
  </si>
  <si>
    <t>ESMERAL ARIZA JANNETHE DEL SOCORRO</t>
  </si>
  <si>
    <t>52264069</t>
  </si>
  <si>
    <t>COLORADO CONGOTE AIDA JOHANNA</t>
  </si>
  <si>
    <t>77009903</t>
  </si>
  <si>
    <t>MENDOZA RODRIGUEZ ALVARO RAFAEL</t>
  </si>
  <si>
    <t>77017305</t>
  </si>
  <si>
    <t>OÑATE CORREA JAIME JOSE</t>
  </si>
  <si>
    <t>77090385</t>
  </si>
  <si>
    <t>GOMEZ ALARCON EVERALDO ANDRES</t>
  </si>
  <si>
    <t>77173386</t>
  </si>
  <si>
    <t>AMAYA OVALLE JAIDER LEONEL</t>
  </si>
  <si>
    <t>77174692</t>
  </si>
  <si>
    <t>MORALES  ALBERTO LUIS</t>
  </si>
  <si>
    <t>80887778</t>
  </si>
  <si>
    <t>URON PINTO RENE ALEJANDRO</t>
  </si>
  <si>
    <t>1063946508</t>
  </si>
  <si>
    <t>ESCOBAR ESPITIA YULI YULEIBIS</t>
  </si>
  <si>
    <t>1065572991</t>
  </si>
  <si>
    <t>CASTRO BALLESTEROS CAROLAIN TATIANA</t>
  </si>
  <si>
    <t>1065648140</t>
  </si>
  <si>
    <t>SALINAS MENDOZA ANA GABRIEL</t>
  </si>
  <si>
    <t>TECNICO ADMINISTRATIVO COD 367 GR 04 Grado 04</t>
  </si>
  <si>
    <t>2,504,110</t>
  </si>
  <si>
    <t>Total Empleados Total:</t>
  </si>
  <si>
    <t xml:space="preserve">Página 11 de </t>
  </si>
  <si>
    <t>Fecha de ingreso</t>
  </si>
  <si>
    <t>Código</t>
  </si>
  <si>
    <t>Grado</t>
  </si>
  <si>
    <t>02</t>
  </si>
  <si>
    <t>03</t>
  </si>
  <si>
    <t>01</t>
  </si>
  <si>
    <t>04</t>
  </si>
  <si>
    <t>06</t>
  </si>
  <si>
    <t>PROFESIONAL UNIVERSITARIO</t>
  </si>
  <si>
    <t>TECNICO OPERATIVO</t>
  </si>
  <si>
    <t>05</t>
  </si>
  <si>
    <t>08</t>
  </si>
  <si>
    <t>009</t>
  </si>
  <si>
    <t>001</t>
  </si>
  <si>
    <t>006</t>
  </si>
  <si>
    <t>PROFESIONAL ESPECIALIZADO</t>
  </si>
  <si>
    <t>020</t>
  </si>
  <si>
    <t>097</t>
  </si>
  <si>
    <t>09</t>
  </si>
  <si>
    <t>07</t>
  </si>
  <si>
    <t xml:space="preserve">ALMACENISTA GENERAL </t>
  </si>
  <si>
    <t xml:space="preserve">ASESOR </t>
  </si>
  <si>
    <t xml:space="preserve">AUXILIAR ADMINISTRATIVO </t>
  </si>
  <si>
    <t xml:space="preserve">AUXILIAR DE LA SALUD </t>
  </si>
  <si>
    <t xml:space="preserve">CELADOR </t>
  </si>
  <si>
    <t xml:space="preserve">DIRECCION DE CONTROL INTERNO DISCIPLINARIO </t>
  </si>
  <si>
    <t xml:space="preserve">GOBERNADOR </t>
  </si>
  <si>
    <t>JEFE OF.GESTION DEL RIESGO DE DESASTRE Y CAMBIO C.</t>
  </si>
  <si>
    <t xml:space="preserve">JEFE OFICINA ASESORA </t>
  </si>
  <si>
    <t xml:space="preserve">LIDER DE PROGRAMA </t>
  </si>
  <si>
    <t xml:space="preserve">PROFESIONAL ESPECIALIZADO AREA SALUD </t>
  </si>
  <si>
    <t xml:space="preserve">PROFESIONAL ESPECIALIZADO </t>
  </si>
  <si>
    <t xml:space="preserve">PROFESIONAL UNIVERSITARIO AREA SALUD </t>
  </si>
  <si>
    <t xml:space="preserve">PROFESIONAL UNIVERSITARIO </t>
  </si>
  <si>
    <t>SECRETARIO DE DESPACHO</t>
  </si>
  <si>
    <t xml:space="preserve">SECRETARIO EJECUTIVO </t>
  </si>
  <si>
    <t xml:space="preserve">SECRETARIO SECCIONAL DE SALUD </t>
  </si>
  <si>
    <t xml:space="preserve">TECNICO ADMINISTRATIVO </t>
  </si>
  <si>
    <t xml:space="preserve">TESORERO GENERAL </t>
  </si>
  <si>
    <t>ENCARGO</t>
  </si>
  <si>
    <t>Denominación</t>
  </si>
  <si>
    <t>Básico</t>
  </si>
  <si>
    <t>No.</t>
  </si>
  <si>
    <t>AUTORIZADO PLANTA</t>
  </si>
  <si>
    <t>SARMIENTO CARRANZA LIBIA ROSA REEMPAZADA TEMPORALMENTE POR OCHOA MEJIA FABIAN ANDRES</t>
  </si>
  <si>
    <t>VANSTRAHLEN VIDES ADA LUZ REEMPLAZADA NOMBRAMIENTO TEMPORAL POR MORA PEREZ YULIBETH</t>
  </si>
  <si>
    <t>DANGOND OROZCO ALFREDO REEMPLAZADO TEMPORALMENTE POR MACHADO OÑATE JESUS DARIO</t>
  </si>
  <si>
    <t>ICEDA GUERRA FREDDY JOSE REEMPLAZADO TEMPORALMENTE POR BARROS GNECCO HUGUES MANUEL</t>
  </si>
  <si>
    <t>VACANTE JURIDICA</t>
  </si>
  <si>
    <t>VACANTE DEFINITIVA OCUPADA POR ENCARGO DE AIDA JOHANNA COLORADO</t>
  </si>
  <si>
    <t>CADAVID ARANGO MELBA REEMPLAZADA TEMPORALMENTE POR URON PINTO RENE ALEJANDRO</t>
  </si>
  <si>
    <t>PACHECO PUERTO TRINIDAD VACANTE TEMPORAL PROVISTA MEDIANTE ENCARGO A ARMENTA CIELO LEONOR</t>
  </si>
  <si>
    <t>BONET MORON LEYLA HELENA VACANTE TEMPORAL OCUPADA ENCARGO WILFRIDO OÑATE SALINAS</t>
  </si>
  <si>
    <t>PEREZ GOMEZ NEICY DEL CARMEN VACANTE TEMPORAL OCUPADA ENCARGO JOHNNIS AUGUSTO OLIVELLA A.</t>
  </si>
  <si>
    <t>VACANTE DEFINITIVA OCUPADA POR ENCARGO POR ADALBERTO AÑEZ</t>
  </si>
  <si>
    <t>VACANTE DEFINITIVA OCUPADA POR ENCARGO POR SANDRA LOPEZ</t>
  </si>
  <si>
    <t>VACANTE DEFINITIVA OCUPADA POR ENCARGO POR GUSTAVO BARRIOS</t>
  </si>
  <si>
    <t>VACANTE DEFINITIVA OCUPADA POR ENCARGO POR GONZALO JIMENEZ</t>
  </si>
  <si>
    <t>VACANTE DEFINITIVA OCUPADA POR ENCARGO POR MELBA CADAVID</t>
  </si>
  <si>
    <t>VACANTE DEFINITIVA JOSE MAYA OCUPADA ENCARGO POR CARMEN RODRIGUEZ</t>
  </si>
  <si>
    <t>VACANTE DEFINITIVA IBARRA ANDY OCUPADA ENCARGO POR NEISY PEREZ</t>
  </si>
  <si>
    <t>VACANTE DEFINITIVA DE DALMA OSPINO OCUPADA ENCARGO POR TRINIDAD PACHECO</t>
  </si>
  <si>
    <t>VACANTE DEFINITIVA DE ARACELLY MARQUEZ OCUPADA ENCARGO LEYLA BONETH</t>
  </si>
  <si>
    <t>VACANTE DEFINITIVA OCUPADA POR ENCARGO POR LARA JARABA JORGE</t>
  </si>
  <si>
    <t>VACANTE DEFINITIVA ANA AYDEE QUINTERO OCUPADA POR ENCARGO POR SIERRA LAMBIASES ALVARO</t>
  </si>
  <si>
    <t>VACANTE DEFINITIVA CARGO NUEVO OCUPADO POR ENCARGO POR LUISA LEONOR BAUTE HERNANDEZ</t>
  </si>
  <si>
    <t>VACANTE DEFINITIVA CARGO NUEVO OCUPADO POR ENCARGO POR ATALA MARIA OROZCO</t>
  </si>
  <si>
    <t>VACANTE</t>
  </si>
  <si>
    <t>ARMENTA QUINTERO CIELO LEONOR VACANTE TEMPORAL OCUPADA NOMBRAMIENTO TEMPORAL DE CASTRO BALLESTEROS CAROLAIN TATIANA</t>
  </si>
  <si>
    <t>COLORADO CONGOTE AIDA JOHANNA VACANTE OCUPADA NOMBRAMIENTO TEMPORAL DE VELEZ MEZA PAOLA PATRICIA</t>
  </si>
  <si>
    <t xml:space="preserve">FONTALVO POLO RUBEN ANTONIO VACANTE TEMPORALMENTE OCUPADA POR VERDECIA GRANADOS ISABEL JUDITH </t>
  </si>
  <si>
    <t>ROYERO PARRA FIDEL VACANTE TEMPORAL PROVISTA POR ENCARGO DE  - VIRGINIA ARZUAGA</t>
  </si>
  <si>
    <t>PUMAREJO MINDIOLA ELBER ENRIQUE VACANTE TEMPORAL PROVISTA POR ENCARGO DE JOSE VICTOR VIECCO</t>
  </si>
  <si>
    <t>NARVAEZ ALTAMIRANDA ARACELLY DEL CARMEN VACANTE TEMPORAL PROVISTA POR NOMBRAMIENTO TEMPORAL DE ZULETA  ORLANDO ENRIQUE</t>
  </si>
  <si>
    <t>BALCAZAR DAZA CARLOS EMILIO VACANTE TEMPORAL PROVISTA POR ENCARGO DE ROBERTO CARLOS NAVARRO</t>
  </si>
  <si>
    <t>LOPEZ AVILA SANDRA MARGARITA - ENCARGO OCUPADO POR ADA LUZ VANSTRALHEM</t>
  </si>
  <si>
    <t>AÑEZ NUÑEZ ADALBERTO - NOMBRAMIENTO TEMPORAL POR ENCARGO OCUPADA POR IVAN GUERRA</t>
  </si>
  <si>
    <t>JIMENEZ MENDOZA GONZALO - ENCARGO OCUPADA POR YIRSY ALMENDRALES</t>
  </si>
  <si>
    <t>QUIROZ MANJARREZ MARY LUZ  VACANTE TEMPORAL PROVISTA POR ENCARGO DE HECTOR MORENO</t>
  </si>
  <si>
    <t>BARRIOS SUAREZ GUSTAVO ALBERTO - ENCARGO OCUPADA POR JULIO QUINTERO LUCY CECILIA</t>
  </si>
  <si>
    <t>OÑATE SALINAS WILFRIDO GERONIMO - VACANTE TEMPORA OCUPADA ENCARGO DE LOPEZ TARAZONA ALBERT</t>
  </si>
  <si>
    <t>OLIVELLA AROCA JHONIS AUGUSTO VACANTE NOMBRAMIENTO TEMPORAL VILLERO SUAREZ MONICA PATRICIA</t>
  </si>
  <si>
    <t>OROZCO LOPEZ ATALA MARIA VACANTE TEMPORAL OCUPADA POR GIL QUINTERO JOHNNY</t>
  </si>
  <si>
    <t xml:space="preserve">SIERRA LAMBIASE ALVARO ENRIQUE VACANTE TEMPORAL OCUPADA EN ENCARGO POR DALGI ESTER ROBLES </t>
  </si>
  <si>
    <t>LARA JARABA JORGE ANDRES VACANTE NOMBRAMIENTO TEMPORAL DE MARQUEZ CALDERON ROBERTO CARLO</t>
  </si>
  <si>
    <t>CASTRO GUERRA DELCY LEONOR - ENCARGO OCUPADA POR YOLIMA ESTHER CARRILLO MANJARRES</t>
  </si>
  <si>
    <t>VACANTE CONTABILIDAD OCUPADO ENCARGO YOBETH</t>
  </si>
  <si>
    <t>VACANTE INGRESOS OCUPADA ENCARGO FABIAN JIMENEZ</t>
  </si>
  <si>
    <t>VACANTE INGRESOS OCUPADA ENCARGO ROSARIO RUMBO ARIAS</t>
  </si>
  <si>
    <t>VACANTE DEFINITIVA AGRICULTURA OCUPADA ENCARGO TUNIS PEREZ FUENTES</t>
  </si>
  <si>
    <t>CASTILLEJO JIMENEZ MAIRET SOL VACANTE TEMPORAL OCUPADA POR CARRILLO OÑATE MARGARITA ROSA</t>
  </si>
  <si>
    <t>RUMBO ARIAS ROSARIO MARIA VACANTE TEMPORAL OCUPADA POR PEREZ YEPES ROSILDA</t>
  </si>
  <si>
    <t>ALMENDRALES SAUMETH YIRSY ROSIRIS VACANTE TEMPORAL OCUPADA POR CHARRIS RODRIGUEZ LUZ MARIA</t>
  </si>
  <si>
    <t>ARZUAGA VEGA VIRGINIA JULIA VACANTE TEMPORAL OCUPADA POR SALINAS MENDOZA ANA GABRIEL</t>
  </si>
  <si>
    <t>ROBLES BAÑO DALGY ESTHER - VACANTE TEMPORAL OCUPADA POR GUTIERREZ PACHECO ALMA</t>
  </si>
  <si>
    <t>MENDOZA DIAZ LUIS CARLOS VACANTE TEMPORAL OCUPADA POR SARMIENTO CARRANZA LUISA</t>
  </si>
  <si>
    <t>WEEBER RIMON MARIA CONCEPCION VACANTE TEMPORAL OCUPADA EN ENCARGO POR OCHOA SOCARRAS NERYS</t>
  </si>
  <si>
    <t>OCHOA DE SOCARRAS NERYS MERCEDES REEMPLAZADA TEMPORALMENTE POR ESCOBAR ESPITIA YULI YULEIBIS</t>
  </si>
  <si>
    <t>PEREZ FUENTES TUNIS - VACANTE TEMPORAL SIN PROVEER</t>
  </si>
  <si>
    <t>VACANTE DEFINITIVA OCUPADA ENCARGO POR FREDY ICEDA</t>
  </si>
  <si>
    <t>VACANTE DEFINITIVA OCUPADA ENCARGO POR MAIRETSOL CASTILLEJO</t>
  </si>
  <si>
    <t>JULIO QUINTERO LUCY CECILIA VACANTE TEMPORAL OCUPADA POR MORON MORON EFRAIN JOSE</t>
  </si>
  <si>
    <t>NAVARRO RUIZ ROBERTO CARLOS REEMPLAZADO TEMPORALMENTE POR LIÑAN SILVA MARIELIS</t>
  </si>
  <si>
    <t>DUARTE HINOJOSA YOBETH VACANTE TEMPORAL OCUPADA POR ZARABANDA GOMEZ WILSON ORLANDO</t>
  </si>
  <si>
    <t>LOPEZ TARAZONA ALBERT REEMPLAZADO NOMBRAMIENTO PROVISIONAL TEMPORAL DE  IBARRA CALDERON MARIA VICTORIA</t>
  </si>
  <si>
    <t>VACANTE DEFINITIVA OCUPADA POR ENCARGO POR DANGONDO OROZCO ALFREDO</t>
  </si>
  <si>
    <t>CARRILLO MANJARRES YOLIMA LEONOR - VACANTE TEMPORAL OCUPADA POR GONZALEZ OCHOA LUIS MARCELINO</t>
  </si>
  <si>
    <t>SOLANO ARIAS LUZMILA VACANTE TEMPORAL CON PROVISIONALIDAD TEMPORAL DE CUDRIZ DIAZ ELVIS DE JESUS</t>
  </si>
  <si>
    <t>VACANTE DEFINITIVA OCUPADA POR ENCARGO DE RIMOND WEEBER MARIA CONCEPCION</t>
  </si>
  <si>
    <t>BAUTE HERNANDEZ LUISA LEONOR - VACANTE OCUPADA EN ENCARGO POR LUZ MILA SOLANO ARIAS</t>
  </si>
  <si>
    <t>JIMENEZ VEGA FABIAN ALBERTO - VACANTE OCUPADO POR ENCARGO POR LUIS CARLOS MENDOZA</t>
  </si>
  <si>
    <t>VIECO ARAUJO JOSE VICTOR - VACANTE TEMPORAL CON PROVISIONALIDAD TEMPRAL DE CASTRO CUELLO ANA MARIA</t>
  </si>
  <si>
    <t>MORENO LOPEZ HECTOR FERNANDO - REEMPLAZADO TEMPORALMENTE POR PAVAJEAU OSIO RAUL</t>
  </si>
  <si>
    <t xml:space="preserve"> </t>
  </si>
  <si>
    <t>Vacante definitiva ocupada por encargo</t>
  </si>
  <si>
    <t xml:space="preserve">Vacante definitiva </t>
  </si>
  <si>
    <t>Dependencia</t>
  </si>
  <si>
    <t>GOBIERNO</t>
  </si>
  <si>
    <t>RENTAS</t>
  </si>
  <si>
    <t>DISCIPLINARIO</t>
  </si>
  <si>
    <t>INFRAESTRUCTURA</t>
  </si>
  <si>
    <t>ARCHIVO</t>
  </si>
  <si>
    <t>DESPACHO</t>
  </si>
  <si>
    <t>PASAPORTES</t>
  </si>
  <si>
    <t>TESORERIA</t>
  </si>
  <si>
    <t>SALUD</t>
  </si>
  <si>
    <t>PLANEACION</t>
  </si>
  <si>
    <t>SISTEMAS</t>
  </si>
  <si>
    <t>PAZ</t>
  </si>
  <si>
    <t>CULTURA</t>
  </si>
  <si>
    <t>CONTABILIDAD</t>
  </si>
  <si>
    <t>RIESGOS</t>
  </si>
  <si>
    <t>HACIENDA</t>
  </si>
  <si>
    <t>AGRICULTURA</t>
  </si>
  <si>
    <t>DEPORTES</t>
  </si>
  <si>
    <t>RENTAS AGUACHICA</t>
  </si>
  <si>
    <t>AMBIENTE</t>
  </si>
  <si>
    <t>EDUCACION</t>
  </si>
  <si>
    <t>GENERAL</t>
  </si>
  <si>
    <t>JURIDICA</t>
  </si>
  <si>
    <t>POLITICA SOCIAL</t>
  </si>
  <si>
    <t>PRENSA</t>
  </si>
  <si>
    <t>GESTION HUMANA</t>
  </si>
  <si>
    <t>CONTROL INTERNO</t>
  </si>
  <si>
    <t>ASESOR MUJER</t>
  </si>
  <si>
    <t>ALMACEN</t>
  </si>
  <si>
    <t>PROFESIONAL</t>
  </si>
  <si>
    <t>TECNICO</t>
  </si>
  <si>
    <t>AUXILIAR</t>
  </si>
  <si>
    <t>TOTAL PLANTA</t>
  </si>
  <si>
    <t>PARA CONCURSO</t>
  </si>
  <si>
    <t>CARRERA</t>
  </si>
  <si>
    <t>L.N.R.</t>
  </si>
  <si>
    <t>Vacante</t>
  </si>
  <si>
    <t>vacante</t>
  </si>
  <si>
    <t>PROVISIONALES</t>
  </si>
  <si>
    <t>NOMBRADOS TEMPORALMENTE</t>
  </si>
  <si>
    <t>VACANTES DEFINITIVAS CON ENCARGO</t>
  </si>
  <si>
    <t>GOBERNADOR</t>
  </si>
  <si>
    <t>ASESOR</t>
  </si>
  <si>
    <t>DIRECTOR ADMINISTRATIVO DE CONTROL DISCIPLINARIO INTERNO</t>
  </si>
  <si>
    <t>JEFE DE OFICINA</t>
  </si>
  <si>
    <t>TESORERO GENERAL</t>
  </si>
  <si>
    <t>ALMACENISTA GENERAL</t>
  </si>
  <si>
    <t>LIDER DE PROGRAMA</t>
  </si>
  <si>
    <t>SECRETARIO EJECUTIVO</t>
  </si>
  <si>
    <t>AUXILIAR ADMINISTRATIVO</t>
  </si>
  <si>
    <t>SECRETARIO SECCIONAL DE SALUD</t>
  </si>
  <si>
    <t>JEFE OFICINA ASESORA</t>
  </si>
  <si>
    <t>PROFESIONAL ESPECIALIZADO AREA SALUD</t>
  </si>
  <si>
    <t>PROFESIONAL UNIVERSITARIO AREA SALUD</t>
  </si>
  <si>
    <t>TÉCNICO</t>
  </si>
  <si>
    <t>TÉCNICO ESTADÍSTICA EN SALUD</t>
  </si>
  <si>
    <t>TECNICO ADMINISTRATIVO</t>
  </si>
  <si>
    <t>AUXILIAR DE LA SALUD</t>
  </si>
  <si>
    <t>CELADOR</t>
  </si>
  <si>
    <t>DENOMINACION</t>
  </si>
  <si>
    <t>CODIGO</t>
  </si>
  <si>
    <t>GRADO</t>
  </si>
  <si>
    <t>TOTAL</t>
  </si>
  <si>
    <t>PROVISTO</t>
  </si>
  <si>
    <t>VACANTE DEFINITIVA</t>
  </si>
  <si>
    <t>TÉCNICO OPERATIVO</t>
  </si>
  <si>
    <t>AUXULIAR ADMINISTRATIVO</t>
  </si>
  <si>
    <t>AUXILIAR AREA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</si>
</sst>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4" formatCode="dd/mm/yyyy\ h\.mm\ \a"/>
  </numFmts>
  <fonts count="26">
    <font>
      <sz val="10"/>
      <name val="Arial"/>
    </font>
    <font>
      <sz val="10"/>
      <color indexed="8"/>
      <name val="SansSerif"/>
    </font>
    <font>
      <b/>
      <sz val="12"/>
      <color indexed="8"/>
      <name val="Times New Roman"/>
      <family val="1"/>
    </font>
    <font>
      <sz val="8"/>
      <color indexed="8"/>
      <name val="Times New Roman"/>
      <family val="1"/>
    </font>
    <font>
      <b/>
      <i/>
      <sz val="10"/>
      <color indexed="8"/>
      <name val="Times New Roman"/>
      <family val="1"/>
    </font>
    <font>
      <b/>
      <sz val="9"/>
      <color indexed="8"/>
      <name val="Times New Roman"/>
      <family val="1"/>
    </font>
    <font>
      <sz val="8"/>
      <color indexed="8"/>
      <name val="SansSerif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rgb="FFFF000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8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1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horizontal="right" vertical="top" wrapText="1"/>
    </xf>
    <xf numFmtId="0" fontId="3" fillId="2" borderId="0" xfId="0" applyFont="1" applyFill="1" applyBorder="1" applyAlignment="1" applyProtection="1">
      <alignment horizontal="right" vertical="top" wrapText="1"/>
    </xf>
    <xf numFmtId="14" fontId="3" fillId="2" borderId="0" xfId="0" applyNumberFormat="1" applyFont="1" applyFill="1" applyBorder="1" applyAlignment="1" applyProtection="1">
      <alignment horizontal="center" vertical="top" wrapText="1"/>
    </xf>
    <xf numFmtId="0" fontId="10" fillId="2" borderId="1" xfId="0" applyFont="1" applyFill="1" applyBorder="1" applyAlignment="1" applyProtection="1">
      <alignment horizontal="left" vertical="top" wrapText="1"/>
    </xf>
    <xf numFmtId="0" fontId="10" fillId="2" borderId="1" xfId="0" applyFont="1" applyFill="1" applyBorder="1" applyAlignment="1" applyProtection="1">
      <alignment horizontal="center" vertical="top" wrapText="1"/>
    </xf>
    <xf numFmtId="0" fontId="11" fillId="2" borderId="1" xfId="0" applyFont="1" applyFill="1" applyBorder="1" applyAlignment="1" applyProtection="1">
      <alignment horizontal="left" vertical="top" wrapText="1"/>
    </xf>
    <xf numFmtId="0" fontId="10" fillId="2" borderId="1" xfId="0" applyFont="1" applyFill="1" applyBorder="1" applyAlignment="1" applyProtection="1">
      <alignment vertical="top" wrapText="1"/>
    </xf>
    <xf numFmtId="0" fontId="9" fillId="0" borderId="0" xfId="0" applyFont="1"/>
    <xf numFmtId="0" fontId="12" fillId="2" borderId="2" xfId="0" applyFont="1" applyFill="1" applyBorder="1" applyAlignment="1" applyProtection="1">
      <alignment horizontal="left" vertical="top" wrapText="1"/>
    </xf>
    <xf numFmtId="0" fontId="12" fillId="2" borderId="2" xfId="0" applyFont="1" applyFill="1" applyBorder="1" applyAlignment="1" applyProtection="1">
      <alignment horizontal="center" vertical="top" wrapText="1"/>
    </xf>
    <xf numFmtId="14" fontId="12" fillId="2" borderId="2" xfId="0" applyNumberFormat="1" applyFont="1" applyFill="1" applyBorder="1" applyAlignment="1" applyProtection="1">
      <alignment vertical="top" wrapText="1"/>
    </xf>
    <xf numFmtId="14" fontId="12" fillId="2" borderId="2" xfId="0" applyNumberFormat="1" applyFont="1" applyFill="1" applyBorder="1" applyAlignment="1" applyProtection="1">
      <alignment horizontal="center" vertical="top" wrapText="1"/>
    </xf>
    <xf numFmtId="0" fontId="12" fillId="2" borderId="3" xfId="0" applyFont="1" applyFill="1" applyBorder="1" applyAlignment="1" applyProtection="1">
      <alignment horizontal="left" vertical="top" wrapText="1"/>
    </xf>
    <xf numFmtId="0" fontId="12" fillId="2" borderId="3" xfId="0" applyFont="1" applyFill="1" applyBorder="1" applyAlignment="1" applyProtection="1">
      <alignment horizontal="center" vertical="top" wrapText="1"/>
    </xf>
    <xf numFmtId="14" fontId="12" fillId="2" borderId="3" xfId="0" applyNumberFormat="1" applyFont="1" applyFill="1" applyBorder="1" applyAlignment="1" applyProtection="1">
      <alignment vertical="top" wrapText="1"/>
    </xf>
    <xf numFmtId="14" fontId="12" fillId="2" borderId="3" xfId="0" applyNumberFormat="1" applyFont="1" applyFill="1" applyBorder="1" applyAlignment="1" applyProtection="1">
      <alignment horizontal="center" vertical="top" wrapText="1"/>
    </xf>
    <xf numFmtId="0" fontId="9" fillId="0" borderId="0" xfId="0" applyFont="1" applyAlignment="1">
      <alignment horizontal="center"/>
    </xf>
    <xf numFmtId="0" fontId="12" fillId="2" borderId="2" xfId="0" quotePrefix="1" applyFont="1" applyFill="1" applyBorder="1" applyAlignment="1" applyProtection="1">
      <alignment horizontal="center" vertical="top" wrapText="1"/>
    </xf>
    <xf numFmtId="0" fontId="14" fillId="0" borderId="0" xfId="0" applyFont="1" applyAlignment="1">
      <alignment vertical="top"/>
    </xf>
    <xf numFmtId="0" fontId="14" fillId="0" borderId="0" xfId="0" applyFont="1" applyAlignment="1">
      <alignment horizontal="center" vertical="top"/>
    </xf>
    <xf numFmtId="0" fontId="10" fillId="2" borderId="4" xfId="0" applyFont="1" applyFill="1" applyBorder="1" applyAlignment="1" applyProtection="1">
      <alignment horizontal="center" vertical="top" wrapText="1"/>
    </xf>
    <xf numFmtId="0" fontId="9" fillId="0" borderId="0" xfId="0" applyFont="1" applyAlignment="1">
      <alignment horizontal="center" vertical="top"/>
    </xf>
    <xf numFmtId="0" fontId="14" fillId="0" borderId="2" xfId="0" applyFont="1" applyBorder="1" applyAlignment="1">
      <alignment vertical="top"/>
    </xf>
    <xf numFmtId="0" fontId="14" fillId="0" borderId="2" xfId="0" applyFont="1" applyBorder="1" applyAlignment="1">
      <alignment horizontal="center" vertical="top"/>
    </xf>
    <xf numFmtId="0" fontId="14" fillId="0" borderId="2" xfId="0" quotePrefix="1" applyFont="1" applyBorder="1" applyAlignment="1">
      <alignment horizontal="center" vertical="top"/>
    </xf>
    <xf numFmtId="0" fontId="15" fillId="0" borderId="1" xfId="0" applyFont="1" applyBorder="1" applyAlignment="1">
      <alignment horizontal="center" vertical="top"/>
    </xf>
    <xf numFmtId="0" fontId="15" fillId="0" borderId="5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/>
    </xf>
    <xf numFmtId="0" fontId="14" fillId="0" borderId="7" xfId="0" applyFont="1" applyBorder="1" applyAlignment="1">
      <alignment horizontal="center" vertical="top"/>
    </xf>
    <xf numFmtId="3" fontId="14" fillId="0" borderId="7" xfId="0" applyNumberFormat="1" applyFont="1" applyBorder="1" applyAlignment="1">
      <alignment horizontal="center" vertical="top"/>
    </xf>
    <xf numFmtId="0" fontId="12" fillId="2" borderId="3" xfId="0" quotePrefix="1" applyFont="1" applyFill="1" applyBorder="1" applyAlignment="1" applyProtection="1">
      <alignment horizontal="center" vertical="top" wrapText="1"/>
    </xf>
    <xf numFmtId="0" fontId="14" fillId="0" borderId="3" xfId="0" applyFont="1" applyBorder="1" applyAlignment="1">
      <alignment vertical="top"/>
    </xf>
    <xf numFmtId="0" fontId="14" fillId="0" borderId="3" xfId="0" applyFont="1" applyBorder="1" applyAlignment="1">
      <alignment horizontal="center" vertical="top"/>
    </xf>
    <xf numFmtId="0" fontId="14" fillId="0" borderId="8" xfId="0" applyFont="1" applyBorder="1" applyAlignment="1">
      <alignment horizontal="center" vertical="top"/>
    </xf>
    <xf numFmtId="0" fontId="9" fillId="4" borderId="0" xfId="0" applyFont="1" applyFill="1" applyAlignment="1">
      <alignment horizontal="center" vertical="top"/>
    </xf>
    <xf numFmtId="0" fontId="10" fillId="4" borderId="9" xfId="0" applyFont="1" applyFill="1" applyBorder="1" applyAlignment="1" applyProtection="1">
      <alignment horizontal="center" vertical="top" wrapText="1"/>
    </xf>
    <xf numFmtId="0" fontId="16" fillId="4" borderId="10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justify" vertical="top" wrapText="1"/>
    </xf>
    <xf numFmtId="0" fontId="12" fillId="6" borderId="2" xfId="0" applyFont="1" applyFill="1" applyBorder="1" applyAlignment="1" applyProtection="1">
      <alignment horizontal="left" vertical="top" wrapText="1"/>
    </xf>
    <xf numFmtId="0" fontId="12" fillId="7" borderId="2" xfId="0" applyFont="1" applyFill="1" applyBorder="1" applyAlignment="1">
      <alignment horizontal="justify" vertical="top" wrapText="1"/>
    </xf>
    <xf numFmtId="0" fontId="12" fillId="8" borderId="2" xfId="0" applyFont="1" applyFill="1" applyBorder="1" applyAlignment="1" applyProtection="1">
      <alignment horizontal="justify" vertical="top" wrapText="1"/>
    </xf>
    <xf numFmtId="0" fontId="12" fillId="9" borderId="2" xfId="0" applyFont="1" applyFill="1" applyBorder="1" applyAlignment="1">
      <alignment horizontal="justify" vertical="top" wrapText="1"/>
    </xf>
    <xf numFmtId="0" fontId="12" fillId="5" borderId="2" xfId="0" applyFont="1" applyFill="1" applyBorder="1" applyAlignment="1" applyProtection="1">
      <alignment horizontal="left" vertical="top" wrapText="1"/>
    </xf>
    <xf numFmtId="0" fontId="16" fillId="4" borderId="10" xfId="0" applyFont="1" applyFill="1" applyBorder="1" applyAlignment="1">
      <alignment horizontal="center" vertical="top"/>
    </xf>
    <xf numFmtId="0" fontId="13" fillId="2" borderId="2" xfId="0" applyFont="1" applyFill="1" applyBorder="1" applyAlignment="1" applyProtection="1">
      <alignment horizontal="left" vertical="top" wrapText="1"/>
    </xf>
    <xf numFmtId="0" fontId="12" fillId="10" borderId="2" xfId="0" applyFont="1" applyFill="1" applyBorder="1" applyAlignment="1">
      <alignment horizontal="justify" vertical="top" wrapText="1"/>
    </xf>
    <xf numFmtId="0" fontId="16" fillId="4" borderId="11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 vertical="top"/>
    </xf>
    <xf numFmtId="0" fontId="9" fillId="11" borderId="0" xfId="0" applyFont="1" applyFill="1" applyAlignment="1">
      <alignment horizontal="center" vertical="top"/>
    </xf>
    <xf numFmtId="3" fontId="14" fillId="0" borderId="2" xfId="0" applyNumberFormat="1" applyFont="1" applyBorder="1" applyAlignment="1">
      <alignment horizontal="center" vertical="top"/>
    </xf>
    <xf numFmtId="0" fontId="13" fillId="0" borderId="0" xfId="0" applyFont="1" applyAlignment="1">
      <alignment vertical="top"/>
    </xf>
    <xf numFmtId="0" fontId="10" fillId="2" borderId="2" xfId="0" applyFont="1" applyFill="1" applyBorder="1" applyAlignment="1" applyProtection="1">
      <alignment horizontal="center" vertical="top" wrapText="1"/>
    </xf>
    <xf numFmtId="0" fontId="17" fillId="2" borderId="2" xfId="0" applyFont="1" applyFill="1" applyBorder="1" applyAlignment="1" applyProtection="1">
      <alignment horizontal="center" vertical="top" wrapText="1"/>
    </xf>
    <xf numFmtId="0" fontId="9" fillId="0" borderId="2" xfId="0" applyFont="1" applyBorder="1" applyAlignment="1">
      <alignment horizontal="center" vertical="top"/>
    </xf>
    <xf numFmtId="0" fontId="13" fillId="0" borderId="2" xfId="0" applyFont="1" applyBorder="1" applyAlignment="1">
      <alignment vertical="top"/>
    </xf>
    <xf numFmtId="0" fontId="9" fillId="0" borderId="0" xfId="0" applyFont="1" applyAlignment="1">
      <alignment vertical="top"/>
    </xf>
    <xf numFmtId="0" fontId="9" fillId="0" borderId="4" xfId="0" applyFont="1" applyBorder="1" applyAlignment="1">
      <alignment vertical="top"/>
    </xf>
    <xf numFmtId="0" fontId="9" fillId="0" borderId="5" xfId="0" applyFont="1" applyBorder="1" applyAlignment="1">
      <alignment horizontal="center" vertical="top"/>
    </xf>
    <xf numFmtId="0" fontId="9" fillId="0" borderId="6" xfId="0" applyFont="1" applyBorder="1" applyAlignment="1">
      <alignment vertical="top"/>
    </xf>
    <xf numFmtId="0" fontId="9" fillId="0" borderId="7" xfId="0" applyFont="1" applyBorder="1" applyAlignment="1">
      <alignment horizontal="center" vertical="top"/>
    </xf>
    <xf numFmtId="0" fontId="9" fillId="0" borderId="12" xfId="0" applyFont="1" applyBorder="1"/>
    <xf numFmtId="0" fontId="9" fillId="0" borderId="8" xfId="0" applyFont="1" applyBorder="1" applyAlignment="1">
      <alignment horizontal="center" vertical="top"/>
    </xf>
    <xf numFmtId="0" fontId="18" fillId="2" borderId="2" xfId="0" applyFont="1" applyFill="1" applyBorder="1" applyAlignment="1" applyProtection="1">
      <alignment horizontal="left" vertical="top" wrapText="1"/>
    </xf>
    <xf numFmtId="0" fontId="19" fillId="0" borderId="0" xfId="0" applyFont="1" applyAlignment="1">
      <alignment vertical="top"/>
    </xf>
    <xf numFmtId="0" fontId="19" fillId="0" borderId="0" xfId="0" applyFont="1"/>
    <xf numFmtId="0" fontId="19" fillId="0" borderId="0" xfId="0" applyFont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 wrapText="1"/>
    </xf>
    <xf numFmtId="0" fontId="21" fillId="0" borderId="2" xfId="0" applyFont="1" applyBorder="1" applyAlignment="1">
      <alignment horizontal="center" vertical="top"/>
    </xf>
    <xf numFmtId="0" fontId="21" fillId="0" borderId="2" xfId="0" applyFont="1" applyBorder="1" applyAlignment="1">
      <alignment vertical="top"/>
    </xf>
    <xf numFmtId="0" fontId="21" fillId="0" borderId="2" xfId="0" quotePrefix="1" applyFont="1" applyBorder="1" applyAlignment="1">
      <alignment horizontal="center" vertical="top"/>
    </xf>
    <xf numFmtId="0" fontId="21" fillId="0" borderId="2" xfId="0" applyFont="1" applyBorder="1" applyAlignment="1">
      <alignment horizontal="justify" vertical="top"/>
    </xf>
    <xf numFmtId="0" fontId="21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vertical="center"/>
    </xf>
    <xf numFmtId="0" fontId="21" fillId="0" borderId="2" xfId="0" quotePrefix="1" applyFont="1" applyBorder="1" applyAlignment="1">
      <alignment horizontal="center" vertical="center"/>
    </xf>
    <xf numFmtId="0" fontId="21" fillId="0" borderId="2" xfId="0" applyFont="1" applyBorder="1" applyAlignment="1">
      <alignment horizontal="justify" vertical="center" wrapText="1"/>
    </xf>
    <xf numFmtId="0" fontId="21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vertical="center" wrapText="1"/>
    </xf>
    <xf numFmtId="0" fontId="19" fillId="0" borderId="2" xfId="0" applyFont="1" applyBorder="1" applyAlignment="1">
      <alignment vertical="center"/>
    </xf>
    <xf numFmtId="0" fontId="20" fillId="0" borderId="4" xfId="0" applyFont="1" applyBorder="1" applyAlignment="1">
      <alignment horizontal="center" vertical="top"/>
    </xf>
    <xf numFmtId="0" fontId="20" fillId="0" borderId="1" xfId="0" applyFont="1" applyBorder="1" applyAlignment="1">
      <alignment horizontal="center" vertical="top"/>
    </xf>
    <xf numFmtId="0" fontId="20" fillId="0" borderId="1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 wrapText="1"/>
    </xf>
    <xf numFmtId="0" fontId="21" fillId="0" borderId="6" xfId="0" applyFont="1" applyBorder="1" applyAlignment="1">
      <alignment horizontal="center" vertical="top"/>
    </xf>
    <xf numFmtId="0" fontId="21" fillId="0" borderId="6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 wrapText="1"/>
    </xf>
    <xf numFmtId="0" fontId="19" fillId="0" borderId="3" xfId="0" applyFont="1" applyBorder="1"/>
    <xf numFmtId="0" fontId="19" fillId="0" borderId="8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2" fillId="12" borderId="2" xfId="0" applyFont="1" applyFill="1" applyBorder="1" applyAlignment="1" applyProtection="1">
      <alignment horizontal="left" vertical="top" wrapText="1"/>
    </xf>
    <xf numFmtId="0" fontId="12" fillId="12" borderId="2" xfId="0" applyFont="1" applyFill="1" applyBorder="1" applyAlignment="1" applyProtection="1">
      <alignment horizontal="center" vertical="top" wrapText="1"/>
    </xf>
    <xf numFmtId="0" fontId="12" fillId="12" borderId="2" xfId="0" quotePrefix="1" applyFont="1" applyFill="1" applyBorder="1" applyAlignment="1" applyProtection="1">
      <alignment horizontal="center" vertical="top" wrapText="1"/>
    </xf>
    <xf numFmtId="14" fontId="12" fillId="12" borderId="2" xfId="0" applyNumberFormat="1" applyFont="1" applyFill="1" applyBorder="1" applyAlignment="1" applyProtection="1">
      <alignment vertical="top" wrapText="1"/>
    </xf>
    <xf numFmtId="14" fontId="12" fillId="12" borderId="2" xfId="0" applyNumberFormat="1" applyFont="1" applyFill="1" applyBorder="1" applyAlignment="1" applyProtection="1">
      <alignment horizontal="center" vertical="top" wrapText="1"/>
    </xf>
    <xf numFmtId="0" fontId="19" fillId="0" borderId="2" xfId="0" applyFont="1" applyBorder="1" applyAlignment="1">
      <alignment horizontal="center" vertical="top"/>
    </xf>
    <xf numFmtId="0" fontId="19" fillId="0" borderId="7" xfId="0" applyFont="1" applyBorder="1" applyAlignment="1">
      <alignment horizontal="center" vertical="top"/>
    </xf>
    <xf numFmtId="0" fontId="19" fillId="0" borderId="3" xfId="0" applyFont="1" applyBorder="1" applyAlignment="1">
      <alignment horizontal="center" vertical="top"/>
    </xf>
    <xf numFmtId="0" fontId="19" fillId="0" borderId="8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19" fillId="0" borderId="7" xfId="0" applyFont="1" applyBorder="1" applyAlignment="1">
      <alignment vertical="top"/>
    </xf>
    <xf numFmtId="0" fontId="19" fillId="0" borderId="12" xfId="0" applyFont="1" applyBorder="1"/>
    <xf numFmtId="0" fontId="20" fillId="12" borderId="2" xfId="0" applyFont="1" applyFill="1" applyBorder="1" applyAlignment="1">
      <alignment horizontal="center" vertical="top"/>
    </xf>
    <xf numFmtId="0" fontId="19" fillId="12" borderId="2" xfId="0" applyFont="1" applyFill="1" applyBorder="1" applyAlignment="1">
      <alignment horizontal="center" vertical="top"/>
    </xf>
    <xf numFmtId="0" fontId="19" fillId="12" borderId="3" xfId="0" applyFont="1" applyFill="1" applyBorder="1" applyAlignment="1">
      <alignment horizontal="center" vertical="top"/>
    </xf>
    <xf numFmtId="0" fontId="19" fillId="12" borderId="0" xfId="0" applyFont="1" applyFill="1" applyAlignment="1">
      <alignment horizontal="center" vertical="top"/>
    </xf>
    <xf numFmtId="0" fontId="20" fillId="12" borderId="1" xfId="0" applyFont="1" applyFill="1" applyBorder="1" applyAlignment="1">
      <alignment horizontal="center" vertical="top" wrapText="1"/>
    </xf>
    <xf numFmtId="0" fontId="20" fillId="12" borderId="2" xfId="0" applyFont="1" applyFill="1" applyBorder="1" applyAlignment="1">
      <alignment horizontal="center" vertical="top" wrapText="1"/>
    </xf>
    <xf numFmtId="0" fontId="19" fillId="12" borderId="2" xfId="0" applyFont="1" applyFill="1" applyBorder="1" applyAlignment="1">
      <alignment vertical="top"/>
    </xf>
    <xf numFmtId="0" fontId="19" fillId="12" borderId="0" xfId="0" applyFont="1" applyFill="1" applyAlignment="1">
      <alignment vertical="top"/>
    </xf>
    <xf numFmtId="0" fontId="20" fillId="9" borderId="1" xfId="0" applyFont="1" applyFill="1" applyBorder="1" applyAlignment="1">
      <alignment horizontal="center" vertical="top"/>
    </xf>
    <xf numFmtId="0" fontId="20" fillId="9" borderId="2" xfId="0" applyFont="1" applyFill="1" applyBorder="1" applyAlignment="1">
      <alignment horizontal="center" vertical="top"/>
    </xf>
    <xf numFmtId="0" fontId="19" fillId="9" borderId="2" xfId="0" applyFont="1" applyFill="1" applyBorder="1" applyAlignment="1">
      <alignment horizontal="center" vertical="top"/>
    </xf>
    <xf numFmtId="0" fontId="19" fillId="9" borderId="3" xfId="0" applyFont="1" applyFill="1" applyBorder="1" applyAlignment="1">
      <alignment horizontal="center" vertical="top"/>
    </xf>
    <xf numFmtId="0" fontId="19" fillId="9" borderId="0" xfId="0" applyFont="1" applyFill="1" applyAlignment="1">
      <alignment horizontal="center" vertical="top"/>
    </xf>
    <xf numFmtId="0" fontId="22" fillId="9" borderId="2" xfId="0" applyFont="1" applyFill="1" applyBorder="1" applyAlignment="1">
      <alignment horizontal="center" vertical="top"/>
    </xf>
    <xf numFmtId="0" fontId="19" fillId="0" borderId="12" xfId="0" applyFont="1" applyBorder="1" applyAlignment="1">
      <alignment horizontal="center" vertical="top"/>
    </xf>
    <xf numFmtId="0" fontId="19" fillId="0" borderId="0" xfId="0" applyFont="1" applyFill="1"/>
    <xf numFmtId="0" fontId="19" fillId="11" borderId="0" xfId="0" applyFont="1" applyFill="1"/>
    <xf numFmtId="0" fontId="20" fillId="0" borderId="4" xfId="0" applyFont="1" applyFill="1" applyBorder="1" applyAlignment="1">
      <alignment horizontal="center" vertical="top"/>
    </xf>
    <xf numFmtId="0" fontId="20" fillId="0" borderId="1" xfId="0" applyFont="1" applyFill="1" applyBorder="1" applyAlignment="1">
      <alignment horizontal="center" vertical="top"/>
    </xf>
    <xf numFmtId="0" fontId="21" fillId="0" borderId="6" xfId="0" applyFont="1" applyFill="1" applyBorder="1" applyAlignment="1">
      <alignment horizontal="center" vertical="top"/>
    </xf>
    <xf numFmtId="0" fontId="21" fillId="0" borderId="2" xfId="0" applyFont="1" applyFill="1" applyBorder="1" applyAlignment="1">
      <alignment vertical="top"/>
    </xf>
    <xf numFmtId="0" fontId="21" fillId="0" borderId="2" xfId="0" applyFont="1" applyFill="1" applyBorder="1" applyAlignment="1">
      <alignment horizontal="center" vertical="center"/>
    </xf>
    <xf numFmtId="0" fontId="21" fillId="0" borderId="2" xfId="0" quotePrefix="1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top"/>
    </xf>
    <xf numFmtId="0" fontId="19" fillId="0" borderId="6" xfId="0" applyFont="1" applyFill="1" applyBorder="1" applyAlignment="1">
      <alignment horizontal="center" vertical="top"/>
    </xf>
    <xf numFmtId="0" fontId="21" fillId="0" borderId="2" xfId="0" applyFont="1" applyFill="1" applyBorder="1" applyAlignment="1">
      <alignment horizontal="center" vertical="top"/>
    </xf>
    <xf numFmtId="0" fontId="21" fillId="0" borderId="2" xfId="0" quotePrefix="1" applyFont="1" applyFill="1" applyBorder="1" applyAlignment="1">
      <alignment horizontal="center" vertical="top"/>
    </xf>
    <xf numFmtId="0" fontId="21" fillId="0" borderId="2" xfId="0" applyFont="1" applyFill="1" applyBorder="1" applyAlignment="1">
      <alignment horizontal="left" vertical="top"/>
    </xf>
    <xf numFmtId="0" fontId="24" fillId="0" borderId="6" xfId="0" applyFont="1" applyFill="1" applyBorder="1" applyAlignment="1">
      <alignment horizontal="center" vertical="top"/>
    </xf>
    <xf numFmtId="0" fontId="25" fillId="0" borderId="2" xfId="0" applyFont="1" applyFill="1" applyBorder="1" applyAlignment="1">
      <alignment horizontal="center" vertical="top"/>
    </xf>
    <xf numFmtId="0" fontId="24" fillId="0" borderId="2" xfId="0" applyFont="1" applyFill="1" applyBorder="1" applyAlignment="1">
      <alignment horizontal="center" vertical="top"/>
    </xf>
    <xf numFmtId="0" fontId="24" fillId="0" borderId="2" xfId="0" quotePrefix="1" applyFont="1" applyFill="1" applyBorder="1" applyAlignment="1">
      <alignment horizontal="center" vertical="top"/>
    </xf>
    <xf numFmtId="0" fontId="24" fillId="0" borderId="2" xfId="0" applyFont="1" applyFill="1" applyBorder="1" applyAlignment="1">
      <alignment horizontal="center" vertical="center"/>
    </xf>
    <xf numFmtId="0" fontId="24" fillId="0" borderId="2" xfId="0" quotePrefix="1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justify" vertical="top" wrapText="1"/>
    </xf>
    <xf numFmtId="0" fontId="23" fillId="0" borderId="2" xfId="0" applyFont="1" applyFill="1" applyBorder="1" applyAlignment="1">
      <alignment horizontal="center" vertical="top" wrapText="1"/>
    </xf>
    <xf numFmtId="0" fontId="24" fillId="0" borderId="12" xfId="0" applyFont="1" applyFill="1" applyBorder="1" applyAlignment="1">
      <alignment horizontal="center" vertical="top"/>
    </xf>
    <xf numFmtId="0" fontId="21" fillId="0" borderId="3" xfId="0" applyFont="1" applyFill="1" applyBorder="1" applyAlignment="1">
      <alignment vertical="top"/>
    </xf>
    <xf numFmtId="0" fontId="21" fillId="0" borderId="3" xfId="0" applyFont="1" applyFill="1" applyBorder="1" applyAlignment="1">
      <alignment horizontal="center" vertical="center"/>
    </xf>
    <xf numFmtId="0" fontId="21" fillId="0" borderId="3" xfId="0" quotePrefix="1" applyFont="1" applyFill="1" applyBorder="1" applyAlignment="1">
      <alignment horizontal="center" vertical="center"/>
    </xf>
    <xf numFmtId="0" fontId="1" fillId="2" borderId="13" xfId="0" applyFont="1" applyFill="1" applyBorder="1" applyAlignment="1" applyProtection="1">
      <alignment horizontal="left" vertical="top"/>
    </xf>
    <xf numFmtId="0" fontId="3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right" vertical="top" wrapText="1"/>
    </xf>
    <xf numFmtId="0" fontId="7" fillId="2" borderId="0" xfId="0" applyFont="1" applyFill="1" applyBorder="1" applyAlignment="1" applyProtection="1">
      <alignment horizontal="right" vertical="top" wrapText="1"/>
    </xf>
    <xf numFmtId="3" fontId="8" fillId="2" borderId="0" xfId="0" applyNumberFormat="1" applyFont="1" applyFill="1" applyBorder="1" applyAlignment="1" applyProtection="1">
      <alignment horizontal="right" vertical="top" wrapText="1"/>
    </xf>
    <xf numFmtId="0" fontId="6" fillId="2" borderId="0" xfId="0" applyFont="1" applyFill="1" applyBorder="1" applyAlignment="1" applyProtection="1">
      <alignment horizontal="left" vertical="top" wrapText="1"/>
    </xf>
    <xf numFmtId="14" fontId="3" fillId="2" borderId="0" xfId="0" applyNumberFormat="1" applyFont="1" applyFill="1" applyBorder="1" applyAlignment="1" applyProtection="1">
      <alignment horizontal="center" vertical="top" wrapText="1"/>
    </xf>
    <xf numFmtId="0" fontId="2" fillId="3" borderId="0" xfId="0" applyFont="1" applyFill="1" applyBorder="1" applyAlignment="1" applyProtection="1">
      <alignment horizontal="center" vertical="center" wrapText="1"/>
    </xf>
    <xf numFmtId="184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horizontal="center" vertical="top" wrapText="1"/>
    </xf>
    <xf numFmtId="0" fontId="5" fillId="2" borderId="0" xfId="0" applyFont="1" applyFill="1" applyBorder="1" applyAlignment="1" applyProtection="1">
      <alignment horizontal="justify" vertical="top" wrapText="1"/>
    </xf>
    <xf numFmtId="0" fontId="16" fillId="4" borderId="17" xfId="0" applyFont="1" applyFill="1" applyBorder="1" applyAlignment="1">
      <alignment horizontal="center" vertical="center"/>
    </xf>
    <xf numFmtId="0" fontId="16" fillId="4" borderId="18" xfId="0" applyFont="1" applyFill="1" applyBorder="1" applyAlignment="1">
      <alignment horizontal="center" vertical="center"/>
    </xf>
    <xf numFmtId="0" fontId="16" fillId="4" borderId="19" xfId="0" applyFont="1" applyFill="1" applyBorder="1" applyAlignment="1">
      <alignment horizontal="center" vertical="center"/>
    </xf>
    <xf numFmtId="0" fontId="15" fillId="0" borderId="14" xfId="0" applyFont="1" applyBorder="1" applyAlignment="1">
      <alignment horizontal="center" vertical="top"/>
    </xf>
    <xf numFmtId="0" fontId="15" fillId="0" borderId="15" xfId="0" applyFont="1" applyBorder="1" applyAlignment="1">
      <alignment horizontal="center" vertical="top"/>
    </xf>
    <xf numFmtId="0" fontId="15" fillId="0" borderId="16" xfId="0" applyFont="1" applyBorder="1" applyAlignment="1">
      <alignment horizontal="center" vertical="top"/>
    </xf>
    <xf numFmtId="0" fontId="20" fillId="0" borderId="1" xfId="0" applyFont="1" applyBorder="1" applyAlignment="1">
      <alignment horizontal="center" vertical="top"/>
    </xf>
    <xf numFmtId="0" fontId="20" fillId="0" borderId="4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35"/>
  <sheetViews>
    <sheetView workbookViewId="0">
      <selection activeCell="F440" sqref="F440:I440"/>
    </sheetView>
  </sheetViews>
  <sheetFormatPr baseColWidth="10" defaultColWidth="9.1640625" defaultRowHeight="13"/>
  <cols>
    <col min="1" max="1" width="5" customWidth="1"/>
    <col min="2" max="3" width="0.1640625" customWidth="1"/>
    <col min="4" max="4" width="9.5" customWidth="1"/>
    <col min="5" max="5" width="0.1640625" customWidth="1"/>
    <col min="6" max="6" width="1.83203125" customWidth="1"/>
    <col min="7" max="7" width="3.1640625" customWidth="1"/>
    <col min="8" max="8" width="22.83203125" customWidth="1"/>
    <col min="9" max="9" width="5.6640625" customWidth="1"/>
    <col min="10" max="10" width="0.1640625" customWidth="1"/>
    <col min="11" max="11" width="20.5" customWidth="1"/>
    <col min="12" max="12" width="10.33203125" customWidth="1"/>
    <col min="13" max="13" width="15.1640625" customWidth="1"/>
    <col min="14" max="14" width="0.1640625" customWidth="1"/>
    <col min="15" max="15" width="3" customWidth="1"/>
    <col min="16" max="16" width="3.5" customWidth="1"/>
    <col min="17" max="17" width="2.83203125" customWidth="1"/>
    <col min="18" max="18" width="0.1640625" customWidth="1"/>
    <col min="19" max="19" width="9.5" customWidth="1"/>
    <col min="20" max="20" width="17" customWidth="1"/>
    <col min="21" max="21" width="2.6640625" customWidth="1"/>
    <col min="22" max="22" width="10.6640625" customWidth="1"/>
    <col min="23" max="23" width="0.1640625" customWidth="1"/>
    <col min="24" max="24" width="1.5" customWidth="1"/>
    <col min="25" max="26" width="0.83203125" customWidth="1"/>
    <col min="27" max="27" width="8" customWidth="1"/>
    <col min="28" max="28" width="8.5" customWidth="1"/>
    <col min="29" max="29" width="0.1640625" customWidth="1"/>
    <col min="30" max="30" width="5" customWidth="1"/>
  </cols>
  <sheetData>
    <row r="1" spans="1:30" ht="40" customHeight="1">
      <c r="A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5" customHeight="1">
      <c r="A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5" customHeight="1">
      <c r="A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5" customHeight="1">
      <c r="A4" s="1"/>
      <c r="B4" s="1"/>
      <c r="C4" s="152" t="s">
        <v>0</v>
      </c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"/>
    </row>
    <row r="5" spans="1:30" ht="11" customHeight="1">
      <c r="A5" s="1"/>
      <c r="B5" s="1"/>
      <c r="C5" s="146" t="s">
        <v>1</v>
      </c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"/>
      <c r="AA5" s="153">
        <v>43131.676596898149</v>
      </c>
      <c r="AB5" s="153"/>
      <c r="AC5" s="153"/>
      <c r="AD5" s="1"/>
    </row>
    <row r="6" spans="1:30" ht="1" customHeight="1">
      <c r="A6" s="1"/>
      <c r="B6" s="1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5"/>
      <c r="AC6" s="145"/>
      <c r="AD6" s="1"/>
    </row>
    <row r="7" spans="1:30" ht="12" customHeight="1">
      <c r="A7" s="1"/>
      <c r="B7" s="1"/>
      <c r="C7" s="156" t="s">
        <v>2</v>
      </c>
      <c r="D7" s="156"/>
      <c r="E7" s="156"/>
      <c r="F7" s="156"/>
      <c r="G7" s="156"/>
      <c r="H7" s="156" t="s">
        <v>3</v>
      </c>
      <c r="I7" s="156"/>
      <c r="J7" s="156"/>
      <c r="K7" s="156"/>
      <c r="L7" s="156"/>
      <c r="M7" s="156"/>
      <c r="N7" s="156"/>
      <c r="O7" s="156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1" customHeight="1">
      <c r="A8" s="1"/>
      <c r="B8" s="1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"/>
      <c r="Q8" s="1"/>
      <c r="R8" s="1"/>
      <c r="S8" s="157" t="s">
        <v>4</v>
      </c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ht="10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57"/>
      <c r="T9" s="1"/>
      <c r="U9" s="1"/>
      <c r="V9" s="158" t="s">
        <v>5</v>
      </c>
      <c r="W9" s="158"/>
      <c r="X9" s="158"/>
      <c r="Y9" s="158" t="s">
        <v>6</v>
      </c>
      <c r="Z9" s="158"/>
      <c r="AA9" s="158"/>
      <c r="AB9" s="158"/>
      <c r="AC9" s="1"/>
      <c r="AD9" s="1"/>
    </row>
    <row r="10" spans="1:30" ht="13" customHeight="1">
      <c r="A10" s="1"/>
      <c r="B10" s="1"/>
      <c r="C10" s="1"/>
      <c r="D10" s="3" t="s">
        <v>7</v>
      </c>
      <c r="E10" s="1"/>
      <c r="F10" s="155" t="s">
        <v>8</v>
      </c>
      <c r="G10" s="155"/>
      <c r="H10" s="155"/>
      <c r="I10" s="155"/>
      <c r="J10" s="1"/>
      <c r="K10" s="155" t="s">
        <v>9</v>
      </c>
      <c r="L10" s="155"/>
      <c r="M10" s="4" t="s">
        <v>10</v>
      </c>
      <c r="N10" s="1"/>
      <c r="O10" s="1"/>
      <c r="P10" s="1"/>
      <c r="Q10" s="1"/>
      <c r="R10" s="1"/>
      <c r="S10" s="157"/>
      <c r="T10" s="155" t="s">
        <v>11</v>
      </c>
      <c r="U10" s="155"/>
      <c r="V10" s="158"/>
      <c r="W10" s="158"/>
      <c r="X10" s="158"/>
      <c r="Y10" s="158"/>
      <c r="Z10" s="158"/>
      <c r="AA10" s="158"/>
      <c r="AB10" s="158"/>
      <c r="AC10" s="1"/>
      <c r="AD10" s="1"/>
    </row>
    <row r="11" spans="1:30" ht="1" customHeight="1">
      <c r="A11" s="1"/>
      <c r="B11" s="1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"/>
      <c r="AD11" s="1"/>
    </row>
    <row r="12" spans="1:30" ht="1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50" t="s">
        <v>12</v>
      </c>
      <c r="W12" s="150"/>
      <c r="X12" s="150"/>
      <c r="Y12" s="1"/>
      <c r="Z12" s="1"/>
      <c r="AA12" s="1"/>
      <c r="AB12" s="1"/>
      <c r="AC12" s="1"/>
      <c r="AD12" s="1"/>
    </row>
    <row r="13" spans="1:30" ht="11" customHeight="1">
      <c r="A13" s="1"/>
      <c r="B13" s="1"/>
      <c r="C13" s="1"/>
      <c r="D13" s="2" t="s">
        <v>13</v>
      </c>
      <c r="E13" s="1"/>
      <c r="F13" s="146" t="s">
        <v>14</v>
      </c>
      <c r="G13" s="146"/>
      <c r="H13" s="146"/>
      <c r="I13" s="146"/>
      <c r="J13" s="1"/>
      <c r="K13" s="146" t="s">
        <v>15</v>
      </c>
      <c r="L13" s="146"/>
      <c r="M13" s="5" t="s">
        <v>16</v>
      </c>
      <c r="N13" s="1"/>
      <c r="O13" s="151">
        <v>41157</v>
      </c>
      <c r="P13" s="151"/>
      <c r="Q13" s="151"/>
      <c r="R13" s="1"/>
      <c r="S13" s="6">
        <v>42736</v>
      </c>
      <c r="T13" s="146" t="s">
        <v>17</v>
      </c>
      <c r="U13" s="146"/>
      <c r="V13" s="150"/>
      <c r="W13" s="150"/>
      <c r="X13" s="150"/>
      <c r="Y13" s="146" t="s">
        <v>18</v>
      </c>
      <c r="Z13" s="146"/>
      <c r="AA13" s="146"/>
      <c r="AB13" s="146"/>
      <c r="AC13" s="1"/>
      <c r="AD13" s="1"/>
    </row>
    <row r="14" spans="1:30" ht="7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46"/>
      <c r="L14" s="146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1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50" t="s">
        <v>19</v>
      </c>
      <c r="W15" s="150"/>
      <c r="X15" s="150"/>
      <c r="Y15" s="1"/>
      <c r="Z15" s="1"/>
      <c r="AA15" s="1"/>
      <c r="AB15" s="1"/>
      <c r="AC15" s="1"/>
      <c r="AD15" s="1"/>
    </row>
    <row r="16" spans="1:30" ht="11" customHeight="1">
      <c r="A16" s="1"/>
      <c r="B16" s="1"/>
      <c r="C16" s="1"/>
      <c r="D16" s="2" t="s">
        <v>20</v>
      </c>
      <c r="E16" s="1"/>
      <c r="F16" s="146" t="s">
        <v>21</v>
      </c>
      <c r="G16" s="146"/>
      <c r="H16" s="146"/>
      <c r="I16" s="146"/>
      <c r="J16" s="1"/>
      <c r="K16" s="146" t="s">
        <v>22</v>
      </c>
      <c r="L16" s="146"/>
      <c r="M16" s="5" t="s">
        <v>23</v>
      </c>
      <c r="N16" s="1"/>
      <c r="O16" s="151">
        <v>40910</v>
      </c>
      <c r="P16" s="151"/>
      <c r="Q16" s="151"/>
      <c r="R16" s="1"/>
      <c r="S16" s="6">
        <v>42736</v>
      </c>
      <c r="T16" s="146" t="s">
        <v>17</v>
      </c>
      <c r="U16" s="146"/>
      <c r="V16" s="150"/>
      <c r="W16" s="150"/>
      <c r="X16" s="150"/>
      <c r="Y16" s="146" t="s">
        <v>24</v>
      </c>
      <c r="Z16" s="146"/>
      <c r="AA16" s="146"/>
      <c r="AB16" s="146"/>
      <c r="AC16" s="1"/>
      <c r="AD16" s="1"/>
    </row>
    <row r="17" spans="1:30" ht="1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50" t="s">
        <v>19</v>
      </c>
      <c r="W17" s="150"/>
      <c r="X17" s="150"/>
      <c r="Y17" s="1"/>
      <c r="Z17" s="1"/>
      <c r="AA17" s="1"/>
      <c r="AB17" s="1"/>
      <c r="AC17" s="1"/>
      <c r="AD17" s="1"/>
    </row>
    <row r="18" spans="1:30" ht="11" customHeight="1">
      <c r="A18" s="1"/>
      <c r="B18" s="1"/>
      <c r="C18" s="1"/>
      <c r="D18" s="2" t="s">
        <v>25</v>
      </c>
      <c r="E18" s="1"/>
      <c r="F18" s="146" t="s">
        <v>26</v>
      </c>
      <c r="G18" s="146"/>
      <c r="H18" s="146"/>
      <c r="I18" s="146"/>
      <c r="J18" s="1"/>
      <c r="K18" s="146" t="s">
        <v>27</v>
      </c>
      <c r="L18" s="146"/>
      <c r="M18" s="5" t="s">
        <v>28</v>
      </c>
      <c r="N18" s="1"/>
      <c r="O18" s="151">
        <v>40933</v>
      </c>
      <c r="P18" s="151"/>
      <c r="Q18" s="151"/>
      <c r="R18" s="1"/>
      <c r="S18" s="6">
        <v>42736</v>
      </c>
      <c r="T18" s="146" t="s">
        <v>17</v>
      </c>
      <c r="U18" s="146"/>
      <c r="V18" s="150"/>
      <c r="W18" s="150"/>
      <c r="X18" s="150"/>
      <c r="Y18" s="146" t="s">
        <v>29</v>
      </c>
      <c r="Z18" s="146"/>
      <c r="AA18" s="146"/>
      <c r="AB18" s="146"/>
      <c r="AC18" s="1"/>
      <c r="AD18" s="1"/>
    </row>
    <row r="19" spans="1:30" ht="1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50" t="s">
        <v>19</v>
      </c>
      <c r="W19" s="150"/>
      <c r="X19" s="150"/>
      <c r="Y19" s="1"/>
      <c r="Z19" s="1"/>
      <c r="AA19" s="1"/>
      <c r="AB19" s="1"/>
      <c r="AC19" s="1"/>
      <c r="AD19" s="1"/>
    </row>
    <row r="20" spans="1:30" ht="11" customHeight="1">
      <c r="A20" s="1"/>
      <c r="B20" s="1"/>
      <c r="C20" s="1"/>
      <c r="D20" s="2" t="s">
        <v>30</v>
      </c>
      <c r="E20" s="1"/>
      <c r="F20" s="146" t="s">
        <v>31</v>
      </c>
      <c r="G20" s="146"/>
      <c r="H20" s="146"/>
      <c r="I20" s="146"/>
      <c r="J20" s="1"/>
      <c r="K20" s="146" t="s">
        <v>32</v>
      </c>
      <c r="L20" s="146"/>
      <c r="M20" s="5" t="s">
        <v>33</v>
      </c>
      <c r="N20" s="1"/>
      <c r="O20" s="151">
        <v>40910</v>
      </c>
      <c r="P20" s="151"/>
      <c r="Q20" s="151"/>
      <c r="R20" s="1"/>
      <c r="S20" s="6">
        <v>42736</v>
      </c>
      <c r="T20" s="146" t="s">
        <v>17</v>
      </c>
      <c r="U20" s="146"/>
      <c r="V20" s="150"/>
      <c r="W20" s="150"/>
      <c r="X20" s="150"/>
      <c r="Y20" s="146" t="s">
        <v>24</v>
      </c>
      <c r="Z20" s="146"/>
      <c r="AA20" s="146"/>
      <c r="AB20" s="146"/>
      <c r="AC20" s="1"/>
      <c r="AD20" s="1"/>
    </row>
    <row r="21" spans="1:30" ht="1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50" t="s">
        <v>19</v>
      </c>
      <c r="W21" s="150"/>
      <c r="X21" s="150"/>
      <c r="Y21" s="1"/>
      <c r="Z21" s="1"/>
      <c r="AA21" s="1"/>
      <c r="AB21" s="1"/>
      <c r="AC21" s="1"/>
      <c r="AD21" s="1"/>
    </row>
    <row r="22" spans="1:30" ht="11" customHeight="1">
      <c r="A22" s="1"/>
      <c r="B22" s="1"/>
      <c r="C22" s="1"/>
      <c r="D22" s="2" t="s">
        <v>34</v>
      </c>
      <c r="E22" s="1"/>
      <c r="F22" s="146" t="s">
        <v>35</v>
      </c>
      <c r="G22" s="146"/>
      <c r="H22" s="146"/>
      <c r="I22" s="146"/>
      <c r="J22" s="1"/>
      <c r="K22" s="146" t="s">
        <v>36</v>
      </c>
      <c r="L22" s="146"/>
      <c r="M22" s="5" t="s">
        <v>37</v>
      </c>
      <c r="N22" s="1"/>
      <c r="O22" s="151">
        <v>40931</v>
      </c>
      <c r="P22" s="151"/>
      <c r="Q22" s="151"/>
      <c r="R22" s="1"/>
      <c r="S22" s="6">
        <v>42736</v>
      </c>
      <c r="T22" s="146" t="s">
        <v>17</v>
      </c>
      <c r="U22" s="146"/>
      <c r="V22" s="150"/>
      <c r="W22" s="150"/>
      <c r="X22" s="150"/>
      <c r="Y22" s="146" t="s">
        <v>24</v>
      </c>
      <c r="Z22" s="146"/>
      <c r="AA22" s="146"/>
      <c r="AB22" s="146"/>
      <c r="AC22" s="1"/>
      <c r="AD22" s="1"/>
    </row>
    <row r="23" spans="1:30" ht="7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46"/>
      <c r="L23" s="146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50" t="s">
        <v>19</v>
      </c>
      <c r="W24" s="150"/>
      <c r="X24" s="150"/>
      <c r="Y24" s="1"/>
      <c r="Z24" s="1"/>
      <c r="AA24" s="1"/>
      <c r="AB24" s="1"/>
      <c r="AC24" s="1"/>
      <c r="AD24" s="1"/>
    </row>
    <row r="25" spans="1:30" ht="11" customHeight="1">
      <c r="A25" s="1"/>
      <c r="B25" s="1"/>
      <c r="C25" s="1"/>
      <c r="D25" s="2" t="s">
        <v>38</v>
      </c>
      <c r="E25" s="1"/>
      <c r="F25" s="146" t="s">
        <v>39</v>
      </c>
      <c r="G25" s="146"/>
      <c r="H25" s="146"/>
      <c r="I25" s="146"/>
      <c r="J25" s="1"/>
      <c r="K25" s="146" t="s">
        <v>40</v>
      </c>
      <c r="L25" s="146"/>
      <c r="M25" s="5" t="s">
        <v>41</v>
      </c>
      <c r="N25" s="1"/>
      <c r="O25" s="151">
        <v>41045</v>
      </c>
      <c r="P25" s="151"/>
      <c r="Q25" s="151"/>
      <c r="R25" s="1"/>
      <c r="S25" s="6">
        <v>42736</v>
      </c>
      <c r="T25" s="146" t="s">
        <v>17</v>
      </c>
      <c r="U25" s="146"/>
      <c r="V25" s="150"/>
      <c r="W25" s="150"/>
      <c r="X25" s="150"/>
      <c r="Y25" s="146" t="s">
        <v>42</v>
      </c>
      <c r="Z25" s="146"/>
      <c r="AA25" s="146"/>
      <c r="AB25" s="146"/>
      <c r="AC25" s="1"/>
      <c r="AD25" s="1"/>
    </row>
    <row r="26" spans="1:30" ht="1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50" t="s">
        <v>19</v>
      </c>
      <c r="W26" s="150"/>
      <c r="X26" s="150"/>
      <c r="Y26" s="1"/>
      <c r="Z26" s="1"/>
      <c r="AA26" s="1"/>
      <c r="AB26" s="1"/>
      <c r="AC26" s="1"/>
      <c r="AD26" s="1"/>
    </row>
    <row r="27" spans="1:30" ht="11" customHeight="1">
      <c r="A27" s="1"/>
      <c r="B27" s="1"/>
      <c r="C27" s="1"/>
      <c r="D27" s="2" t="s">
        <v>43</v>
      </c>
      <c r="E27" s="1"/>
      <c r="F27" s="146" t="s">
        <v>44</v>
      </c>
      <c r="G27" s="146"/>
      <c r="H27" s="146"/>
      <c r="I27" s="146"/>
      <c r="J27" s="1"/>
      <c r="K27" s="146" t="s">
        <v>36</v>
      </c>
      <c r="L27" s="146"/>
      <c r="M27" s="5" t="s">
        <v>37</v>
      </c>
      <c r="N27" s="1"/>
      <c r="O27" s="151">
        <v>42037</v>
      </c>
      <c r="P27" s="151"/>
      <c r="Q27" s="151"/>
      <c r="R27" s="1"/>
      <c r="S27" s="6">
        <v>42982</v>
      </c>
      <c r="T27" s="146" t="s">
        <v>17</v>
      </c>
      <c r="U27" s="146"/>
      <c r="V27" s="150"/>
      <c r="W27" s="150"/>
      <c r="X27" s="150"/>
      <c r="Y27" s="146" t="s">
        <v>24</v>
      </c>
      <c r="Z27" s="146"/>
      <c r="AA27" s="146"/>
      <c r="AB27" s="146"/>
      <c r="AC27" s="1"/>
      <c r="AD27" s="1"/>
    </row>
    <row r="28" spans="1:30" ht="7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46"/>
      <c r="L28" s="146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ht="1" customHeight="1">
      <c r="A29" s="1"/>
      <c r="B29" s="1"/>
      <c r="C29" s="145"/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5"/>
      <c r="AA29" s="145"/>
      <c r="AB29" s="145"/>
      <c r="AC29" s="1"/>
      <c r="AD29" s="1"/>
    </row>
    <row r="30" spans="1:30" ht="13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48" t="s">
        <v>45</v>
      </c>
      <c r="U30" s="148"/>
      <c r="V30" s="148"/>
      <c r="W30" s="1"/>
      <c r="X30" s="149">
        <v>7</v>
      </c>
      <c r="Y30" s="149"/>
      <c r="Z30" s="149"/>
      <c r="AA30" s="149"/>
      <c r="AB30" s="1"/>
      <c r="AC30" s="1"/>
      <c r="AD30" s="1"/>
    </row>
    <row r="31" spans="1:30" ht="12" customHeight="1">
      <c r="A31" s="1"/>
      <c r="B31" s="1"/>
      <c r="C31" s="156" t="s">
        <v>2</v>
      </c>
      <c r="D31" s="156"/>
      <c r="E31" s="156"/>
      <c r="F31" s="156"/>
      <c r="G31" s="156"/>
      <c r="H31" s="156" t="s">
        <v>46</v>
      </c>
      <c r="I31" s="156"/>
      <c r="J31" s="156"/>
      <c r="K31" s="156"/>
      <c r="L31" s="156"/>
      <c r="M31" s="156"/>
      <c r="N31" s="156"/>
      <c r="O31" s="156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1" customHeight="1">
      <c r="A32" s="1"/>
      <c r="B32" s="1"/>
      <c r="C32" s="156"/>
      <c r="D32" s="156"/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156"/>
      <c r="P32" s="1"/>
      <c r="Q32" s="1"/>
      <c r="R32" s="1"/>
      <c r="S32" s="157" t="s">
        <v>4</v>
      </c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10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57"/>
      <c r="T33" s="1"/>
      <c r="U33" s="1"/>
      <c r="V33" s="158" t="s">
        <v>5</v>
      </c>
      <c r="W33" s="158"/>
      <c r="X33" s="158"/>
      <c r="Y33" s="158" t="s">
        <v>6</v>
      </c>
      <c r="Z33" s="158"/>
      <c r="AA33" s="158"/>
      <c r="AB33" s="158"/>
      <c r="AC33" s="1"/>
      <c r="AD33" s="1"/>
    </row>
    <row r="34" spans="1:30" ht="13" customHeight="1">
      <c r="A34" s="1"/>
      <c r="B34" s="1"/>
      <c r="C34" s="1"/>
      <c r="D34" s="3" t="s">
        <v>7</v>
      </c>
      <c r="E34" s="1"/>
      <c r="F34" s="155" t="s">
        <v>8</v>
      </c>
      <c r="G34" s="155"/>
      <c r="H34" s="155"/>
      <c r="I34" s="155"/>
      <c r="J34" s="1"/>
      <c r="K34" s="155" t="s">
        <v>9</v>
      </c>
      <c r="L34" s="155"/>
      <c r="M34" s="4" t="s">
        <v>10</v>
      </c>
      <c r="N34" s="1"/>
      <c r="O34" s="1"/>
      <c r="P34" s="1"/>
      <c r="Q34" s="1"/>
      <c r="R34" s="1"/>
      <c r="S34" s="157"/>
      <c r="T34" s="155" t="s">
        <v>11</v>
      </c>
      <c r="U34" s="155"/>
      <c r="V34" s="158"/>
      <c r="W34" s="158"/>
      <c r="X34" s="158"/>
      <c r="Y34" s="158"/>
      <c r="Z34" s="158"/>
      <c r="AA34" s="158"/>
      <c r="AB34" s="158"/>
      <c r="AC34" s="1"/>
      <c r="AD34" s="1"/>
    </row>
    <row r="35" spans="1:30" ht="1" customHeight="1">
      <c r="A35" s="1"/>
      <c r="B35" s="1"/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145"/>
      <c r="AA35" s="145"/>
      <c r="AB35" s="145"/>
      <c r="AC35" s="1"/>
      <c r="AD35" s="1"/>
    </row>
    <row r="36" spans="1:30" ht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50" t="s">
        <v>19</v>
      </c>
      <c r="W36" s="150"/>
      <c r="X36" s="150"/>
      <c r="Y36" s="1"/>
      <c r="Z36" s="1"/>
      <c r="AA36" s="1"/>
      <c r="AB36" s="1"/>
      <c r="AC36" s="1"/>
      <c r="AD36" s="1"/>
    </row>
    <row r="37" spans="1:30" ht="11" customHeight="1">
      <c r="A37" s="1"/>
      <c r="B37" s="1"/>
      <c r="C37" s="1"/>
      <c r="D37" s="2" t="s">
        <v>47</v>
      </c>
      <c r="E37" s="1"/>
      <c r="F37" s="146" t="s">
        <v>48</v>
      </c>
      <c r="G37" s="146"/>
      <c r="H37" s="146"/>
      <c r="I37" s="146"/>
      <c r="J37" s="1"/>
      <c r="K37" s="146" t="s">
        <v>15</v>
      </c>
      <c r="L37" s="146"/>
      <c r="M37" s="5" t="s">
        <v>16</v>
      </c>
      <c r="N37" s="1"/>
      <c r="O37" s="151">
        <v>40723</v>
      </c>
      <c r="P37" s="151"/>
      <c r="Q37" s="151"/>
      <c r="R37" s="1"/>
      <c r="S37" s="6">
        <v>42736</v>
      </c>
      <c r="T37" s="146" t="s">
        <v>17</v>
      </c>
      <c r="U37" s="146"/>
      <c r="V37" s="150"/>
      <c r="W37" s="150"/>
      <c r="X37" s="150"/>
      <c r="Y37" s="146" t="s">
        <v>42</v>
      </c>
      <c r="Z37" s="146"/>
      <c r="AA37" s="146"/>
      <c r="AB37" s="146"/>
      <c r="AC37" s="1"/>
      <c r="AD37" s="1"/>
    </row>
    <row r="38" spans="1:30" ht="7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46"/>
      <c r="L38" s="146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50" t="s">
        <v>19</v>
      </c>
      <c r="W39" s="150"/>
      <c r="X39" s="150"/>
      <c r="Y39" s="1"/>
      <c r="Z39" s="1"/>
      <c r="AA39" s="1"/>
      <c r="AB39" s="1"/>
      <c r="AC39" s="1"/>
      <c r="AD39" s="1"/>
    </row>
    <row r="40" spans="1:30" ht="11" customHeight="1">
      <c r="A40" s="1"/>
      <c r="B40" s="1"/>
      <c r="C40" s="1"/>
      <c r="D40" s="2" t="s">
        <v>49</v>
      </c>
      <c r="E40" s="1"/>
      <c r="F40" s="146" t="s">
        <v>50</v>
      </c>
      <c r="G40" s="146"/>
      <c r="H40" s="146"/>
      <c r="I40" s="146"/>
      <c r="J40" s="1"/>
      <c r="K40" s="146" t="s">
        <v>22</v>
      </c>
      <c r="L40" s="146"/>
      <c r="M40" s="5" t="s">
        <v>23</v>
      </c>
      <c r="N40" s="1"/>
      <c r="O40" s="151">
        <v>42745</v>
      </c>
      <c r="P40" s="151"/>
      <c r="Q40" s="151"/>
      <c r="R40" s="1"/>
      <c r="S40" s="6">
        <v>42745</v>
      </c>
      <c r="T40" s="146" t="s">
        <v>17</v>
      </c>
      <c r="U40" s="146"/>
      <c r="V40" s="150"/>
      <c r="W40" s="150"/>
      <c r="X40" s="150"/>
      <c r="Y40" s="146" t="s">
        <v>24</v>
      </c>
      <c r="Z40" s="146"/>
      <c r="AA40" s="146"/>
      <c r="AB40" s="146"/>
      <c r="AC40" s="1"/>
      <c r="AD40" s="1"/>
    </row>
    <row r="41" spans="1:30" ht="1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50" t="s">
        <v>51</v>
      </c>
      <c r="W41" s="150"/>
      <c r="X41" s="150"/>
      <c r="Y41" s="1"/>
      <c r="Z41" s="1"/>
      <c r="AA41" s="1"/>
      <c r="AB41" s="1"/>
      <c r="AC41" s="1"/>
      <c r="AD41" s="1"/>
    </row>
    <row r="42" spans="1:30" ht="11" customHeight="1">
      <c r="A42" s="1"/>
      <c r="B42" s="1"/>
      <c r="C42" s="1"/>
      <c r="D42" s="2" t="s">
        <v>52</v>
      </c>
      <c r="E42" s="1"/>
      <c r="F42" s="146" t="s">
        <v>53</v>
      </c>
      <c r="G42" s="146"/>
      <c r="H42" s="146"/>
      <c r="I42" s="146"/>
      <c r="J42" s="1"/>
      <c r="K42" s="146" t="s">
        <v>54</v>
      </c>
      <c r="L42" s="146"/>
      <c r="M42" s="147" t="s">
        <v>55</v>
      </c>
      <c r="N42" s="1"/>
      <c r="O42" s="151">
        <v>35117</v>
      </c>
      <c r="P42" s="151"/>
      <c r="Q42" s="151"/>
      <c r="R42" s="1"/>
      <c r="S42" s="6">
        <v>42736</v>
      </c>
      <c r="T42" s="146" t="s">
        <v>17</v>
      </c>
      <c r="U42" s="146"/>
      <c r="V42" s="150"/>
      <c r="W42" s="150"/>
      <c r="X42" s="150"/>
      <c r="Y42" s="146" t="s">
        <v>18</v>
      </c>
      <c r="Z42" s="146"/>
      <c r="AA42" s="146"/>
      <c r="AB42" s="146"/>
      <c r="AC42" s="1"/>
      <c r="AD42" s="1"/>
    </row>
    <row r="43" spans="1:30" ht="7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46"/>
      <c r="L43" s="146"/>
      <c r="M43" s="147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18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46"/>
      <c r="L44" s="146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1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50" t="s">
        <v>19</v>
      </c>
      <c r="W45" s="150"/>
      <c r="X45" s="150"/>
      <c r="Y45" s="1"/>
      <c r="Z45" s="1"/>
      <c r="AA45" s="1"/>
      <c r="AB45" s="1"/>
      <c r="AC45" s="1"/>
      <c r="AD45" s="1"/>
    </row>
    <row r="46" spans="1:30" ht="11" customHeight="1">
      <c r="A46" s="1"/>
      <c r="B46" s="1"/>
      <c r="C46" s="1"/>
      <c r="D46" s="2" t="s">
        <v>56</v>
      </c>
      <c r="E46" s="1"/>
      <c r="F46" s="146" t="s">
        <v>57</v>
      </c>
      <c r="G46" s="146"/>
      <c r="H46" s="146"/>
      <c r="I46" s="146"/>
      <c r="J46" s="1"/>
      <c r="K46" s="146" t="s">
        <v>58</v>
      </c>
      <c r="L46" s="146"/>
      <c r="M46" s="5" t="s">
        <v>59</v>
      </c>
      <c r="N46" s="1"/>
      <c r="O46" s="151">
        <v>41604</v>
      </c>
      <c r="P46" s="151"/>
      <c r="Q46" s="151"/>
      <c r="R46" s="1"/>
      <c r="S46" s="6">
        <v>42736</v>
      </c>
      <c r="T46" s="146" t="s">
        <v>17</v>
      </c>
      <c r="U46" s="146"/>
      <c r="V46" s="150"/>
      <c r="W46" s="150"/>
      <c r="X46" s="150"/>
      <c r="Y46" s="146" t="s">
        <v>18</v>
      </c>
      <c r="Z46" s="146"/>
      <c r="AA46" s="146"/>
      <c r="AB46" s="146"/>
      <c r="AC46" s="1"/>
      <c r="AD46" s="1"/>
    </row>
    <row r="47" spans="1:30" ht="7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46"/>
      <c r="L47" s="146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1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50" t="s">
        <v>19</v>
      </c>
      <c r="W48" s="150"/>
      <c r="X48" s="150"/>
      <c r="Y48" s="1"/>
      <c r="Z48" s="1"/>
      <c r="AA48" s="1"/>
      <c r="AB48" s="1"/>
      <c r="AC48" s="1"/>
      <c r="AD48" s="1"/>
    </row>
    <row r="49" spans="1:30" ht="11" customHeight="1">
      <c r="A49" s="1"/>
      <c r="B49" s="1"/>
      <c r="C49" s="1"/>
      <c r="D49" s="2" t="s">
        <v>60</v>
      </c>
      <c r="E49" s="1"/>
      <c r="F49" s="146" t="s">
        <v>61</v>
      </c>
      <c r="G49" s="146"/>
      <c r="H49" s="146"/>
      <c r="I49" s="146"/>
      <c r="J49" s="1"/>
      <c r="K49" s="146" t="s">
        <v>15</v>
      </c>
      <c r="L49" s="146"/>
      <c r="M49" s="5" t="s">
        <v>16</v>
      </c>
      <c r="N49" s="1"/>
      <c r="O49" s="151">
        <v>40716</v>
      </c>
      <c r="P49" s="151"/>
      <c r="Q49" s="151"/>
      <c r="R49" s="1"/>
      <c r="S49" s="6">
        <v>42736</v>
      </c>
      <c r="T49" s="146" t="s">
        <v>17</v>
      </c>
      <c r="U49" s="146"/>
      <c r="V49" s="150"/>
      <c r="W49" s="150"/>
      <c r="X49" s="150"/>
      <c r="Y49" s="146" t="s">
        <v>42</v>
      </c>
      <c r="Z49" s="146"/>
      <c r="AA49" s="146"/>
      <c r="AB49" s="146"/>
      <c r="AC49" s="1"/>
      <c r="AD49" s="1"/>
    </row>
    <row r="50" spans="1:30" ht="7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46"/>
      <c r="L50" s="146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1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50" t="s">
        <v>19</v>
      </c>
      <c r="W51" s="150"/>
      <c r="X51" s="150"/>
      <c r="Y51" s="1"/>
      <c r="Z51" s="1"/>
      <c r="AA51" s="1"/>
      <c r="AB51" s="1"/>
      <c r="AC51" s="1"/>
      <c r="AD51" s="1"/>
    </row>
    <row r="52" spans="1:30" ht="11" customHeight="1">
      <c r="A52" s="1"/>
      <c r="B52" s="1"/>
      <c r="C52" s="1"/>
      <c r="D52" s="2" t="s">
        <v>62</v>
      </c>
      <c r="E52" s="1"/>
      <c r="F52" s="146" t="s">
        <v>63</v>
      </c>
      <c r="G52" s="146"/>
      <c r="H52" s="146"/>
      <c r="I52" s="146"/>
      <c r="J52" s="1"/>
      <c r="K52" s="146" t="s">
        <v>15</v>
      </c>
      <c r="L52" s="146"/>
      <c r="M52" s="5" t="s">
        <v>16</v>
      </c>
      <c r="N52" s="1"/>
      <c r="O52" s="151">
        <v>42370</v>
      </c>
      <c r="P52" s="151"/>
      <c r="Q52" s="151"/>
      <c r="R52" s="1"/>
      <c r="S52" s="6">
        <v>42736</v>
      </c>
      <c r="T52" s="146" t="s">
        <v>17</v>
      </c>
      <c r="U52" s="146"/>
      <c r="V52" s="150"/>
      <c r="W52" s="150"/>
      <c r="X52" s="150"/>
      <c r="Y52" s="146" t="s">
        <v>29</v>
      </c>
      <c r="Z52" s="146"/>
      <c r="AA52" s="146"/>
      <c r="AB52" s="146"/>
      <c r="AC52" s="1"/>
      <c r="AD52" s="1"/>
    </row>
    <row r="53" spans="1:30" ht="7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46"/>
      <c r="L53" s="146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1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50" t="s">
        <v>19</v>
      </c>
      <c r="W54" s="150"/>
      <c r="X54" s="150"/>
      <c r="Y54" s="1"/>
      <c r="Z54" s="1"/>
      <c r="AA54" s="1"/>
      <c r="AB54" s="1"/>
      <c r="AC54" s="1"/>
      <c r="AD54" s="1"/>
    </row>
    <row r="55" spans="1:30" ht="11" customHeight="1">
      <c r="A55" s="1"/>
      <c r="B55" s="1"/>
      <c r="C55" s="1"/>
      <c r="D55" s="2" t="s">
        <v>64</v>
      </c>
      <c r="E55" s="1"/>
      <c r="F55" s="146" t="s">
        <v>65</v>
      </c>
      <c r="G55" s="146"/>
      <c r="H55" s="146"/>
      <c r="I55" s="146"/>
      <c r="J55" s="1"/>
      <c r="K55" s="146" t="s">
        <v>58</v>
      </c>
      <c r="L55" s="146"/>
      <c r="M55" s="5" t="s">
        <v>59</v>
      </c>
      <c r="N55" s="1"/>
      <c r="O55" s="151">
        <v>42767</v>
      </c>
      <c r="P55" s="151"/>
      <c r="Q55" s="151"/>
      <c r="R55" s="1"/>
      <c r="S55" s="6">
        <v>42767</v>
      </c>
      <c r="T55" s="146" t="s">
        <v>17</v>
      </c>
      <c r="U55" s="146"/>
      <c r="V55" s="150"/>
      <c r="W55" s="150"/>
      <c r="X55" s="150"/>
      <c r="Y55" s="146" t="s">
        <v>42</v>
      </c>
      <c r="Z55" s="146"/>
      <c r="AA55" s="146"/>
      <c r="AB55" s="146"/>
      <c r="AC55" s="1"/>
      <c r="AD55" s="1"/>
    </row>
    <row r="56" spans="1:30" ht="7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46"/>
      <c r="L56" s="146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1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50" t="s">
        <v>19</v>
      </c>
      <c r="W57" s="150"/>
      <c r="X57" s="150"/>
      <c r="Y57" s="1"/>
      <c r="Z57" s="1"/>
      <c r="AA57" s="1"/>
      <c r="AB57" s="1"/>
      <c r="AC57" s="1"/>
      <c r="AD57" s="1"/>
    </row>
    <row r="58" spans="1:30" ht="11" customHeight="1">
      <c r="A58" s="1"/>
      <c r="B58" s="1"/>
      <c r="C58" s="1"/>
      <c r="D58" s="2" t="s">
        <v>66</v>
      </c>
      <c r="E58" s="1"/>
      <c r="F58" s="146" t="s">
        <v>67</v>
      </c>
      <c r="G58" s="146"/>
      <c r="H58" s="146"/>
      <c r="I58" s="146"/>
      <c r="J58" s="1"/>
      <c r="K58" s="146" t="s">
        <v>15</v>
      </c>
      <c r="L58" s="146"/>
      <c r="M58" s="5" t="s">
        <v>16</v>
      </c>
      <c r="N58" s="1"/>
      <c r="O58" s="151">
        <v>40679</v>
      </c>
      <c r="P58" s="151"/>
      <c r="Q58" s="151"/>
      <c r="R58" s="1"/>
      <c r="S58" s="6">
        <v>42736</v>
      </c>
      <c r="T58" s="146" t="s">
        <v>17</v>
      </c>
      <c r="U58" s="146"/>
      <c r="V58" s="150"/>
      <c r="W58" s="150"/>
      <c r="X58" s="150"/>
      <c r="Y58" s="146" t="s">
        <v>18</v>
      </c>
      <c r="Z58" s="146"/>
      <c r="AA58" s="146"/>
      <c r="AB58" s="146"/>
      <c r="AC58" s="1"/>
      <c r="AD58" s="1"/>
    </row>
    <row r="59" spans="1:30" ht="7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46"/>
      <c r="L59" s="146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1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50" t="s">
        <v>19</v>
      </c>
      <c r="W60" s="150"/>
      <c r="X60" s="150"/>
      <c r="Y60" s="1"/>
      <c r="Z60" s="1"/>
      <c r="AA60" s="1"/>
      <c r="AB60" s="1"/>
      <c r="AC60" s="1"/>
      <c r="AD60" s="1"/>
    </row>
    <row r="61" spans="1:30" ht="11" customHeight="1">
      <c r="A61" s="1"/>
      <c r="B61" s="1"/>
      <c r="C61" s="1"/>
      <c r="D61" s="2" t="s">
        <v>68</v>
      </c>
      <c r="E61" s="1"/>
      <c r="F61" s="146" t="s">
        <v>69</v>
      </c>
      <c r="G61" s="146"/>
      <c r="H61" s="146"/>
      <c r="I61" s="146"/>
      <c r="J61" s="1"/>
      <c r="K61" s="146" t="s">
        <v>58</v>
      </c>
      <c r="L61" s="146"/>
      <c r="M61" s="5" t="s">
        <v>59</v>
      </c>
      <c r="N61" s="1"/>
      <c r="O61" s="151">
        <v>40438</v>
      </c>
      <c r="P61" s="151"/>
      <c r="Q61" s="151"/>
      <c r="R61" s="1"/>
      <c r="S61" s="6">
        <v>42736</v>
      </c>
      <c r="T61" s="146" t="s">
        <v>17</v>
      </c>
      <c r="U61" s="146"/>
      <c r="V61" s="150"/>
      <c r="W61" s="150"/>
      <c r="X61" s="150"/>
      <c r="Y61" s="146" t="s">
        <v>18</v>
      </c>
      <c r="Z61" s="146"/>
      <c r="AA61" s="146"/>
      <c r="AB61" s="146"/>
      <c r="AC61" s="1"/>
      <c r="AD61" s="1"/>
    </row>
    <row r="62" spans="1:30" ht="7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46"/>
      <c r="L62" s="146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1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50" t="s">
        <v>19</v>
      </c>
      <c r="W63" s="150"/>
      <c r="X63" s="150"/>
      <c r="Y63" s="1"/>
      <c r="Z63" s="1"/>
      <c r="AA63" s="1"/>
      <c r="AB63" s="1"/>
      <c r="AC63" s="1"/>
      <c r="AD63" s="1"/>
    </row>
    <row r="64" spans="1:30" ht="11" customHeight="1">
      <c r="A64" s="1"/>
      <c r="B64" s="1"/>
      <c r="C64" s="1"/>
      <c r="D64" s="2" t="s">
        <v>70</v>
      </c>
      <c r="E64" s="1"/>
      <c r="F64" s="146" t="s">
        <v>71</v>
      </c>
      <c r="G64" s="146"/>
      <c r="H64" s="146"/>
      <c r="I64" s="146"/>
      <c r="J64" s="1"/>
      <c r="K64" s="146" t="s">
        <v>15</v>
      </c>
      <c r="L64" s="146"/>
      <c r="M64" s="5" t="s">
        <v>16</v>
      </c>
      <c r="N64" s="1"/>
      <c r="O64" s="151">
        <v>40126</v>
      </c>
      <c r="P64" s="151"/>
      <c r="Q64" s="151"/>
      <c r="R64" s="1"/>
      <c r="S64" s="6">
        <v>42736</v>
      </c>
      <c r="T64" s="146" t="s">
        <v>17</v>
      </c>
      <c r="U64" s="146"/>
      <c r="V64" s="150"/>
      <c r="W64" s="150"/>
      <c r="X64" s="150"/>
      <c r="Y64" s="146" t="s">
        <v>42</v>
      </c>
      <c r="Z64" s="146"/>
      <c r="AA64" s="146"/>
      <c r="AB64" s="146"/>
      <c r="AC64" s="1"/>
      <c r="AD64" s="1"/>
    </row>
    <row r="65" spans="1:30" ht="7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46"/>
      <c r="L65" s="146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1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50" t="s">
        <v>72</v>
      </c>
      <c r="W66" s="150"/>
      <c r="X66" s="150"/>
      <c r="Y66" s="1"/>
      <c r="Z66" s="1"/>
      <c r="AA66" s="1"/>
      <c r="AB66" s="1"/>
      <c r="AC66" s="1"/>
      <c r="AD66" s="1"/>
    </row>
    <row r="67" spans="1:30" ht="11" customHeight="1">
      <c r="A67" s="1"/>
      <c r="B67" s="1"/>
      <c r="C67" s="1"/>
      <c r="D67" s="2" t="s">
        <v>73</v>
      </c>
      <c r="E67" s="1"/>
      <c r="F67" s="146" t="s">
        <v>74</v>
      </c>
      <c r="G67" s="146"/>
      <c r="H67" s="146"/>
      <c r="I67" s="146"/>
      <c r="J67" s="1"/>
      <c r="K67" s="146" t="s">
        <v>75</v>
      </c>
      <c r="L67" s="146"/>
      <c r="M67" s="147" t="s">
        <v>76</v>
      </c>
      <c r="N67" s="1"/>
      <c r="O67" s="151">
        <v>32541</v>
      </c>
      <c r="P67" s="151"/>
      <c r="Q67" s="151"/>
      <c r="R67" s="1"/>
      <c r="S67" s="6">
        <v>42736</v>
      </c>
      <c r="T67" s="146" t="s">
        <v>17</v>
      </c>
      <c r="U67" s="146"/>
      <c r="V67" s="150"/>
      <c r="W67" s="150"/>
      <c r="X67" s="150"/>
      <c r="Y67" s="146" t="s">
        <v>18</v>
      </c>
      <c r="Z67" s="146"/>
      <c r="AA67" s="146"/>
      <c r="AB67" s="146"/>
      <c r="AC67" s="1"/>
      <c r="AD67" s="1"/>
    </row>
    <row r="68" spans="1:30" ht="7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46"/>
      <c r="L68" s="146"/>
      <c r="M68" s="147"/>
      <c r="N68" s="1"/>
      <c r="O68" s="1"/>
      <c r="P68" s="1"/>
      <c r="Q68" s="1"/>
      <c r="R68" s="1"/>
      <c r="S68" s="1"/>
      <c r="T68" s="1"/>
      <c r="U68" s="1"/>
      <c r="V68" s="150"/>
      <c r="W68" s="150"/>
      <c r="X68" s="150"/>
      <c r="Y68" s="1"/>
      <c r="Z68" s="1"/>
      <c r="AA68" s="1"/>
      <c r="AB68" s="1"/>
      <c r="AC68" s="1"/>
      <c r="AD68" s="1"/>
    </row>
    <row r="69" spans="1:30" ht="1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46"/>
      <c r="L69" s="146"/>
      <c r="M69" s="1"/>
      <c r="N69" s="1"/>
      <c r="O69" s="1"/>
      <c r="P69" s="1"/>
      <c r="Q69" s="1"/>
      <c r="R69" s="1"/>
      <c r="S69" s="1"/>
      <c r="T69" s="1"/>
      <c r="U69" s="1"/>
      <c r="V69" s="150"/>
      <c r="W69" s="150"/>
      <c r="X69" s="150"/>
      <c r="Y69" s="1"/>
      <c r="Z69" s="1"/>
      <c r="AA69" s="1"/>
      <c r="AB69" s="1"/>
      <c r="AC69" s="1"/>
      <c r="AD69" s="1"/>
    </row>
    <row r="70" spans="1:30" ht="17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46"/>
      <c r="L70" s="146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1" customHeight="1">
      <c r="A71" s="1"/>
      <c r="B71" s="145"/>
      <c r="C71" s="145"/>
      <c r="D71" s="145"/>
      <c r="E71" s="145"/>
      <c r="F71" s="145"/>
      <c r="G71" s="145"/>
      <c r="H71" s="145"/>
      <c r="I71" s="145"/>
      <c r="J71" s="145"/>
      <c r="K71" s="145"/>
      <c r="L71" s="145"/>
      <c r="M71" s="145"/>
      <c r="N71" s="145"/>
      <c r="O71" s="145"/>
      <c r="P71" s="145"/>
      <c r="Q71" s="145"/>
      <c r="R71" s="145"/>
      <c r="S71" s="145"/>
      <c r="T71" s="145"/>
      <c r="U71" s="145"/>
      <c r="V71" s="145"/>
      <c r="W71" s="145"/>
      <c r="X71" s="145"/>
      <c r="Y71" s="145"/>
      <c r="Z71" s="145"/>
      <c r="AA71" s="145"/>
      <c r="AB71" s="145"/>
      <c r="AC71" s="145"/>
      <c r="AD71" s="1"/>
    </row>
    <row r="72" spans="1:30" ht="11" customHeight="1">
      <c r="A72" s="1"/>
      <c r="B72" s="146" t="s">
        <v>77</v>
      </c>
      <c r="C72" s="146"/>
      <c r="D72" s="146"/>
      <c r="E72" s="146"/>
      <c r="F72" s="146"/>
      <c r="G72" s="146"/>
      <c r="H72" s="146"/>
      <c r="I72" s="1"/>
      <c r="J72" s="1"/>
      <c r="K72" s="1"/>
      <c r="L72" s="154" t="s">
        <v>78</v>
      </c>
      <c r="M72" s="154"/>
      <c r="N72" s="154"/>
      <c r="O72" s="154"/>
      <c r="P72" s="154"/>
      <c r="Q72" s="1"/>
      <c r="R72" s="1"/>
      <c r="S72" s="1"/>
      <c r="T72" s="1"/>
      <c r="U72" s="147" t="s">
        <v>79</v>
      </c>
      <c r="V72" s="147"/>
      <c r="W72" s="147"/>
      <c r="X72" s="147"/>
      <c r="Y72" s="147"/>
      <c r="Z72" s="147"/>
      <c r="AA72" s="146" t="s">
        <v>80</v>
      </c>
      <c r="AB72" s="146"/>
      <c r="AC72" s="146"/>
      <c r="AD72" s="1"/>
    </row>
    <row r="73" spans="1:30" ht="15" customHeight="1">
      <c r="A73" s="1"/>
      <c r="B73" s="1"/>
      <c r="C73" s="152" t="s">
        <v>0</v>
      </c>
      <c r="D73" s="152"/>
      <c r="E73" s="152"/>
      <c r="F73" s="152"/>
      <c r="G73" s="152"/>
      <c r="H73" s="152"/>
      <c r="I73" s="152"/>
      <c r="J73" s="152"/>
      <c r="K73" s="152"/>
      <c r="L73" s="152"/>
      <c r="M73" s="152"/>
      <c r="N73" s="152"/>
      <c r="O73" s="152"/>
      <c r="P73" s="152"/>
      <c r="Q73" s="152"/>
      <c r="R73" s="152"/>
      <c r="S73" s="152"/>
      <c r="T73" s="152"/>
      <c r="U73" s="152"/>
      <c r="V73" s="152"/>
      <c r="W73" s="152"/>
      <c r="X73" s="152"/>
      <c r="Y73" s="152"/>
      <c r="Z73" s="152"/>
      <c r="AA73" s="152"/>
      <c r="AB73" s="152"/>
      <c r="AC73" s="152"/>
      <c r="AD73" s="1"/>
    </row>
    <row r="74" spans="1:30" ht="11" customHeight="1">
      <c r="A74" s="1"/>
      <c r="B74" s="1"/>
      <c r="C74" s="146" t="s">
        <v>1</v>
      </c>
      <c r="D74" s="146"/>
      <c r="E74" s="146"/>
      <c r="F74" s="146"/>
      <c r="G74" s="146"/>
      <c r="H74" s="146"/>
      <c r="I74" s="146"/>
      <c r="J74" s="146"/>
      <c r="K74" s="146"/>
      <c r="L74" s="146"/>
      <c r="M74" s="146"/>
      <c r="N74" s="146"/>
      <c r="O74" s="146"/>
      <c r="P74" s="146"/>
      <c r="Q74" s="146"/>
      <c r="R74" s="146"/>
      <c r="S74" s="146"/>
      <c r="T74" s="146"/>
      <c r="U74" s="146"/>
      <c r="V74" s="146"/>
      <c r="W74" s="146"/>
      <c r="X74" s="146"/>
      <c r="Y74" s="146"/>
      <c r="Z74" s="1"/>
      <c r="AA74" s="153">
        <v>43131.676596898149</v>
      </c>
      <c r="AB74" s="153"/>
      <c r="AC74" s="153"/>
      <c r="AD74" s="1"/>
    </row>
    <row r="75" spans="1:30" ht="1" customHeight="1">
      <c r="A75" s="1"/>
      <c r="B75" s="1"/>
      <c r="C75" s="145"/>
      <c r="D75" s="145"/>
      <c r="E75" s="145"/>
      <c r="F75" s="145"/>
      <c r="G75" s="145"/>
      <c r="H75" s="145"/>
      <c r="I75" s="145"/>
      <c r="J75" s="145"/>
      <c r="K75" s="145"/>
      <c r="L75" s="145"/>
      <c r="M75" s="145"/>
      <c r="N75" s="145"/>
      <c r="O75" s="145"/>
      <c r="P75" s="145"/>
      <c r="Q75" s="145"/>
      <c r="R75" s="145"/>
      <c r="S75" s="145"/>
      <c r="T75" s="145"/>
      <c r="U75" s="145"/>
      <c r="V75" s="145"/>
      <c r="W75" s="145"/>
      <c r="X75" s="145"/>
      <c r="Y75" s="145"/>
      <c r="Z75" s="145"/>
      <c r="AA75" s="145"/>
      <c r="AB75" s="145"/>
      <c r="AC75" s="145"/>
      <c r="AD75" s="1"/>
    </row>
    <row r="76" spans="1:30" ht="1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50" t="s">
        <v>19</v>
      </c>
      <c r="W76" s="150"/>
      <c r="X76" s="150"/>
      <c r="Y76" s="1"/>
      <c r="Z76" s="1"/>
      <c r="AA76" s="1"/>
      <c r="AB76" s="1"/>
      <c r="AC76" s="1"/>
      <c r="AD76" s="1"/>
    </row>
    <row r="77" spans="1:30" ht="11" customHeight="1">
      <c r="A77" s="1"/>
      <c r="B77" s="1"/>
      <c r="C77" s="1"/>
      <c r="D77" s="2" t="s">
        <v>81</v>
      </c>
      <c r="E77" s="1"/>
      <c r="F77" s="146" t="s">
        <v>82</v>
      </c>
      <c r="G77" s="146"/>
      <c r="H77" s="146"/>
      <c r="I77" s="146"/>
      <c r="J77" s="1"/>
      <c r="K77" s="146" t="s">
        <v>58</v>
      </c>
      <c r="L77" s="146"/>
      <c r="M77" s="5" t="s">
        <v>59</v>
      </c>
      <c r="N77" s="1"/>
      <c r="O77" s="151">
        <v>40575</v>
      </c>
      <c r="P77" s="151"/>
      <c r="Q77" s="151"/>
      <c r="R77" s="1"/>
      <c r="S77" s="6">
        <v>42736</v>
      </c>
      <c r="T77" s="146" t="s">
        <v>17</v>
      </c>
      <c r="U77" s="146"/>
      <c r="V77" s="150"/>
      <c r="W77" s="150"/>
      <c r="X77" s="150"/>
      <c r="Y77" s="146" t="s">
        <v>18</v>
      </c>
      <c r="Z77" s="146"/>
      <c r="AA77" s="146"/>
      <c r="AB77" s="146"/>
      <c r="AC77" s="1"/>
      <c r="AD77" s="1"/>
    </row>
    <row r="78" spans="1:30" ht="7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46"/>
      <c r="L78" s="146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1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50" t="s">
        <v>12</v>
      </c>
      <c r="W79" s="150"/>
      <c r="X79" s="150"/>
      <c r="Y79" s="1"/>
      <c r="Z79" s="1"/>
      <c r="AA79" s="1"/>
      <c r="AB79" s="1"/>
      <c r="AC79" s="1"/>
      <c r="AD79" s="1"/>
    </row>
    <row r="80" spans="1:30" ht="11" customHeight="1">
      <c r="A80" s="1"/>
      <c r="B80" s="1"/>
      <c r="C80" s="1"/>
      <c r="D80" s="2" t="s">
        <v>83</v>
      </c>
      <c r="E80" s="1"/>
      <c r="F80" s="146" t="s">
        <v>84</v>
      </c>
      <c r="G80" s="146"/>
      <c r="H80" s="146"/>
      <c r="I80" s="146"/>
      <c r="J80" s="1"/>
      <c r="K80" s="146" t="s">
        <v>15</v>
      </c>
      <c r="L80" s="146"/>
      <c r="M80" s="5" t="s">
        <v>16</v>
      </c>
      <c r="N80" s="1"/>
      <c r="O80" s="151">
        <v>29851</v>
      </c>
      <c r="P80" s="151"/>
      <c r="Q80" s="151"/>
      <c r="R80" s="1"/>
      <c r="S80" s="6">
        <v>42736</v>
      </c>
      <c r="T80" s="146" t="s">
        <v>17</v>
      </c>
      <c r="U80" s="146"/>
      <c r="V80" s="150"/>
      <c r="W80" s="150"/>
      <c r="X80" s="150"/>
      <c r="Y80" s="146" t="s">
        <v>18</v>
      </c>
      <c r="Z80" s="146"/>
      <c r="AA80" s="146"/>
      <c r="AB80" s="146"/>
      <c r="AC80" s="1"/>
      <c r="AD80" s="1"/>
    </row>
    <row r="81" spans="1:30" ht="7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46"/>
      <c r="L81" s="146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1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50" t="s">
        <v>19</v>
      </c>
      <c r="W82" s="150"/>
      <c r="X82" s="150"/>
      <c r="Y82" s="1"/>
      <c r="Z82" s="1"/>
      <c r="AA82" s="1"/>
      <c r="AB82" s="1"/>
      <c r="AC82" s="1"/>
      <c r="AD82" s="1"/>
    </row>
    <row r="83" spans="1:30" ht="11" customHeight="1">
      <c r="A83" s="1"/>
      <c r="B83" s="1"/>
      <c r="C83" s="1"/>
      <c r="D83" s="2" t="s">
        <v>85</v>
      </c>
      <c r="E83" s="1"/>
      <c r="F83" s="146" t="s">
        <v>86</v>
      </c>
      <c r="G83" s="146"/>
      <c r="H83" s="146"/>
      <c r="I83" s="146"/>
      <c r="J83" s="1"/>
      <c r="K83" s="146" t="s">
        <v>15</v>
      </c>
      <c r="L83" s="146"/>
      <c r="M83" s="5" t="s">
        <v>16</v>
      </c>
      <c r="N83" s="1"/>
      <c r="O83" s="151">
        <v>40126</v>
      </c>
      <c r="P83" s="151"/>
      <c r="Q83" s="151"/>
      <c r="R83" s="1"/>
      <c r="S83" s="6">
        <v>42736</v>
      </c>
      <c r="T83" s="146" t="s">
        <v>17</v>
      </c>
      <c r="U83" s="146"/>
      <c r="V83" s="150"/>
      <c r="W83" s="150"/>
      <c r="X83" s="150"/>
      <c r="Y83" s="146" t="s">
        <v>42</v>
      </c>
      <c r="Z83" s="146"/>
      <c r="AA83" s="146"/>
      <c r="AB83" s="146"/>
      <c r="AC83" s="1"/>
      <c r="AD83" s="1"/>
    </row>
    <row r="84" spans="1:30" ht="7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46"/>
      <c r="L84" s="146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1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50" t="s">
        <v>19</v>
      </c>
      <c r="W85" s="150"/>
      <c r="X85" s="150"/>
      <c r="Y85" s="1"/>
      <c r="Z85" s="1"/>
      <c r="AA85" s="1"/>
      <c r="AB85" s="1"/>
      <c r="AC85" s="1"/>
      <c r="AD85" s="1"/>
    </row>
    <row r="86" spans="1:30" ht="11" customHeight="1">
      <c r="A86" s="1"/>
      <c r="B86" s="1"/>
      <c r="C86" s="1"/>
      <c r="D86" s="2" t="s">
        <v>87</v>
      </c>
      <c r="E86" s="1"/>
      <c r="F86" s="146" t="s">
        <v>88</v>
      </c>
      <c r="G86" s="146"/>
      <c r="H86" s="146"/>
      <c r="I86" s="146"/>
      <c r="J86" s="1"/>
      <c r="K86" s="146" t="s">
        <v>15</v>
      </c>
      <c r="L86" s="146"/>
      <c r="M86" s="5" t="s">
        <v>16</v>
      </c>
      <c r="N86" s="1"/>
      <c r="O86" s="151">
        <v>40528</v>
      </c>
      <c r="P86" s="151"/>
      <c r="Q86" s="151"/>
      <c r="R86" s="1"/>
      <c r="S86" s="6">
        <v>42736</v>
      </c>
      <c r="T86" s="146" t="s">
        <v>17</v>
      </c>
      <c r="U86" s="146"/>
      <c r="V86" s="150"/>
      <c r="W86" s="150"/>
      <c r="X86" s="150"/>
      <c r="Y86" s="146" t="s">
        <v>42</v>
      </c>
      <c r="Z86" s="146"/>
      <c r="AA86" s="146"/>
      <c r="AB86" s="146"/>
      <c r="AC86" s="1"/>
      <c r="AD86" s="1"/>
    </row>
    <row r="87" spans="1:30" ht="7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46"/>
      <c r="L87" s="146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1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50" t="s">
        <v>12</v>
      </c>
      <c r="W88" s="150"/>
      <c r="X88" s="150"/>
      <c r="Y88" s="1"/>
      <c r="Z88" s="1"/>
      <c r="AA88" s="1"/>
      <c r="AB88" s="1"/>
      <c r="AC88" s="1"/>
      <c r="AD88" s="1"/>
    </row>
    <row r="89" spans="1:30" ht="11" customHeight="1">
      <c r="A89" s="1"/>
      <c r="B89" s="1"/>
      <c r="C89" s="1"/>
      <c r="D89" s="2" t="s">
        <v>89</v>
      </c>
      <c r="E89" s="1"/>
      <c r="F89" s="146" t="s">
        <v>90</v>
      </c>
      <c r="G89" s="146"/>
      <c r="H89" s="146"/>
      <c r="I89" s="146"/>
      <c r="J89" s="1"/>
      <c r="K89" s="146" t="s">
        <v>15</v>
      </c>
      <c r="L89" s="146"/>
      <c r="M89" s="5" t="s">
        <v>16</v>
      </c>
      <c r="N89" s="1"/>
      <c r="O89" s="151">
        <v>34796</v>
      </c>
      <c r="P89" s="151"/>
      <c r="Q89" s="151"/>
      <c r="R89" s="1"/>
      <c r="S89" s="6">
        <v>42736</v>
      </c>
      <c r="T89" s="146" t="s">
        <v>17</v>
      </c>
      <c r="U89" s="146"/>
      <c r="V89" s="150"/>
      <c r="W89" s="150"/>
      <c r="X89" s="150"/>
      <c r="Y89" s="146" t="s">
        <v>18</v>
      </c>
      <c r="Z89" s="146"/>
      <c r="AA89" s="146"/>
      <c r="AB89" s="146"/>
      <c r="AC89" s="1"/>
      <c r="AD89" s="1"/>
    </row>
    <row r="90" spans="1:30" ht="7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46"/>
      <c r="L90" s="146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1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50" t="s">
        <v>19</v>
      </c>
      <c r="W91" s="150"/>
      <c r="X91" s="150"/>
      <c r="Y91" s="1"/>
      <c r="Z91" s="1"/>
      <c r="AA91" s="1"/>
      <c r="AB91" s="1"/>
      <c r="AC91" s="1"/>
      <c r="AD91" s="1"/>
    </row>
    <row r="92" spans="1:30" ht="11" customHeight="1">
      <c r="A92" s="1"/>
      <c r="B92" s="1"/>
      <c r="C92" s="1"/>
      <c r="D92" s="2" t="s">
        <v>91</v>
      </c>
      <c r="E92" s="1"/>
      <c r="F92" s="146" t="s">
        <v>92</v>
      </c>
      <c r="G92" s="146"/>
      <c r="H92" s="146"/>
      <c r="I92" s="146"/>
      <c r="J92" s="1"/>
      <c r="K92" s="146" t="s">
        <v>15</v>
      </c>
      <c r="L92" s="146"/>
      <c r="M92" s="5" t="s">
        <v>16</v>
      </c>
      <c r="N92" s="1"/>
      <c r="O92" s="151">
        <v>33256</v>
      </c>
      <c r="P92" s="151"/>
      <c r="Q92" s="151"/>
      <c r="R92" s="1"/>
      <c r="S92" s="6">
        <v>42736</v>
      </c>
      <c r="T92" s="146" t="s">
        <v>17</v>
      </c>
      <c r="U92" s="146"/>
      <c r="V92" s="150"/>
      <c r="W92" s="150"/>
      <c r="X92" s="150"/>
      <c r="Y92" s="146" t="s">
        <v>18</v>
      </c>
      <c r="Z92" s="146"/>
      <c r="AA92" s="146"/>
      <c r="AB92" s="146"/>
      <c r="AC92" s="1"/>
      <c r="AD92" s="1"/>
    </row>
    <row r="93" spans="1:30" ht="7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46"/>
      <c r="L93" s="146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1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50" t="s">
        <v>72</v>
      </c>
      <c r="W94" s="150"/>
      <c r="X94" s="150"/>
      <c r="Y94" s="1"/>
      <c r="Z94" s="1"/>
      <c r="AA94" s="1"/>
      <c r="AB94" s="1"/>
      <c r="AC94" s="1"/>
      <c r="AD94" s="1"/>
    </row>
    <row r="95" spans="1:30" ht="11" customHeight="1">
      <c r="A95" s="1"/>
      <c r="B95" s="1"/>
      <c r="C95" s="1"/>
      <c r="D95" s="2" t="s">
        <v>93</v>
      </c>
      <c r="E95" s="1"/>
      <c r="F95" s="146" t="s">
        <v>94</v>
      </c>
      <c r="G95" s="146"/>
      <c r="H95" s="146"/>
      <c r="I95" s="146"/>
      <c r="J95" s="1"/>
      <c r="K95" s="146" t="s">
        <v>95</v>
      </c>
      <c r="L95" s="146"/>
      <c r="M95" s="147" t="s">
        <v>96</v>
      </c>
      <c r="N95" s="1"/>
      <c r="O95" s="151">
        <v>40554</v>
      </c>
      <c r="P95" s="151"/>
      <c r="Q95" s="151"/>
      <c r="R95" s="1"/>
      <c r="S95" s="6">
        <v>42736</v>
      </c>
      <c r="T95" s="146" t="s">
        <v>17</v>
      </c>
      <c r="U95" s="146"/>
      <c r="V95" s="150"/>
      <c r="W95" s="150"/>
      <c r="X95" s="150"/>
      <c r="Y95" s="146" t="s">
        <v>18</v>
      </c>
      <c r="Z95" s="146"/>
      <c r="AA95" s="146"/>
      <c r="AB95" s="146"/>
      <c r="AC95" s="1"/>
      <c r="AD95" s="1"/>
    </row>
    <row r="96" spans="1:30" ht="7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46"/>
      <c r="L96" s="146"/>
      <c r="M96" s="147"/>
      <c r="N96" s="1"/>
      <c r="O96" s="1"/>
      <c r="P96" s="1"/>
      <c r="Q96" s="1"/>
      <c r="R96" s="1"/>
      <c r="S96" s="1"/>
      <c r="T96" s="1"/>
      <c r="U96" s="1"/>
      <c r="V96" s="150"/>
      <c r="W96" s="150"/>
      <c r="X96" s="150"/>
      <c r="Y96" s="1"/>
      <c r="Z96" s="1"/>
      <c r="AA96" s="1"/>
      <c r="AB96" s="1"/>
      <c r="AC96" s="1"/>
      <c r="AD96" s="1"/>
    </row>
    <row r="97" spans="1:30" ht="1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46"/>
      <c r="L97" s="146"/>
      <c r="M97" s="1"/>
      <c r="N97" s="1"/>
      <c r="O97" s="1"/>
      <c r="P97" s="1"/>
      <c r="Q97" s="1"/>
      <c r="R97" s="1"/>
      <c r="S97" s="1"/>
      <c r="T97" s="1"/>
      <c r="U97" s="1"/>
      <c r="V97" s="150"/>
      <c r="W97" s="150"/>
      <c r="X97" s="150"/>
      <c r="Y97" s="1"/>
      <c r="Z97" s="1"/>
      <c r="AA97" s="1"/>
      <c r="AB97" s="1"/>
      <c r="AC97" s="1"/>
      <c r="AD97" s="1"/>
    </row>
    <row r="98" spans="1:30" ht="17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46"/>
      <c r="L98" s="146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1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50" t="s">
        <v>19</v>
      </c>
      <c r="W99" s="150"/>
      <c r="X99" s="150"/>
      <c r="Y99" s="1"/>
      <c r="Z99" s="1"/>
      <c r="AA99" s="1"/>
      <c r="AB99" s="1"/>
      <c r="AC99" s="1"/>
      <c r="AD99" s="1"/>
    </row>
    <row r="100" spans="1:30" ht="11" customHeight="1">
      <c r="A100" s="1"/>
      <c r="B100" s="1"/>
      <c r="C100" s="1"/>
      <c r="D100" s="2" t="s">
        <v>97</v>
      </c>
      <c r="E100" s="1"/>
      <c r="F100" s="146" t="s">
        <v>98</v>
      </c>
      <c r="G100" s="146"/>
      <c r="H100" s="146"/>
      <c r="I100" s="146"/>
      <c r="J100" s="1"/>
      <c r="K100" s="146" t="s">
        <v>15</v>
      </c>
      <c r="L100" s="146"/>
      <c r="M100" s="5" t="s">
        <v>16</v>
      </c>
      <c r="N100" s="1"/>
      <c r="O100" s="151">
        <v>40126</v>
      </c>
      <c r="P100" s="151"/>
      <c r="Q100" s="151"/>
      <c r="R100" s="1"/>
      <c r="S100" s="6">
        <v>42736</v>
      </c>
      <c r="T100" s="146" t="s">
        <v>17</v>
      </c>
      <c r="U100" s="146"/>
      <c r="V100" s="150"/>
      <c r="W100" s="150"/>
      <c r="X100" s="150"/>
      <c r="Y100" s="146" t="s">
        <v>42</v>
      </c>
      <c r="Z100" s="146"/>
      <c r="AA100" s="146"/>
      <c r="AB100" s="146"/>
      <c r="AC100" s="1"/>
      <c r="AD100" s="1"/>
    </row>
    <row r="101" spans="1:30" ht="7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46"/>
      <c r="L101" s="146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1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50" t="s">
        <v>19</v>
      </c>
      <c r="W102" s="150"/>
      <c r="X102" s="150"/>
      <c r="Y102" s="1"/>
      <c r="Z102" s="1"/>
      <c r="AA102" s="1"/>
      <c r="AB102" s="1"/>
      <c r="AC102" s="1"/>
      <c r="AD102" s="1"/>
    </row>
    <row r="103" spans="1:30" ht="11" customHeight="1">
      <c r="A103" s="1"/>
      <c r="B103" s="1"/>
      <c r="C103" s="1"/>
      <c r="D103" s="2" t="s">
        <v>99</v>
      </c>
      <c r="E103" s="1"/>
      <c r="F103" s="146" t="s">
        <v>100</v>
      </c>
      <c r="G103" s="146"/>
      <c r="H103" s="146"/>
      <c r="I103" s="146"/>
      <c r="J103" s="1"/>
      <c r="K103" s="146" t="s">
        <v>101</v>
      </c>
      <c r="L103" s="146"/>
      <c r="M103" s="5" t="s">
        <v>102</v>
      </c>
      <c r="N103" s="1"/>
      <c r="O103" s="151">
        <v>38065</v>
      </c>
      <c r="P103" s="151"/>
      <c r="Q103" s="151"/>
      <c r="R103" s="1"/>
      <c r="S103" s="6">
        <v>42736</v>
      </c>
      <c r="T103" s="146" t="s">
        <v>17</v>
      </c>
      <c r="U103" s="146"/>
      <c r="V103" s="150"/>
      <c r="W103" s="150"/>
      <c r="X103" s="150"/>
      <c r="Y103" s="146" t="s">
        <v>42</v>
      </c>
      <c r="Z103" s="146"/>
      <c r="AA103" s="146"/>
      <c r="AB103" s="146"/>
      <c r="AC103" s="1"/>
      <c r="AD103" s="1"/>
    </row>
    <row r="104" spans="1:30" ht="1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50" t="s">
        <v>19</v>
      </c>
      <c r="W104" s="150"/>
      <c r="X104" s="150"/>
      <c r="Y104" s="1"/>
      <c r="Z104" s="1"/>
      <c r="AA104" s="1"/>
      <c r="AB104" s="1"/>
      <c r="AC104" s="1"/>
      <c r="AD104" s="1"/>
    </row>
    <row r="105" spans="1:30" ht="11" customHeight="1">
      <c r="A105" s="1"/>
      <c r="B105" s="1"/>
      <c r="C105" s="1"/>
      <c r="D105" s="2" t="s">
        <v>103</v>
      </c>
      <c r="E105" s="1"/>
      <c r="F105" s="146" t="s">
        <v>104</v>
      </c>
      <c r="G105" s="146"/>
      <c r="H105" s="146"/>
      <c r="I105" s="146"/>
      <c r="J105" s="1"/>
      <c r="K105" s="146" t="s">
        <v>36</v>
      </c>
      <c r="L105" s="146"/>
      <c r="M105" s="5" t="s">
        <v>37</v>
      </c>
      <c r="N105" s="1"/>
      <c r="O105" s="151">
        <v>43010</v>
      </c>
      <c r="P105" s="151"/>
      <c r="Q105" s="151"/>
      <c r="R105" s="1"/>
      <c r="S105" s="6">
        <v>43010</v>
      </c>
      <c r="T105" s="146" t="s">
        <v>105</v>
      </c>
      <c r="U105" s="146"/>
      <c r="V105" s="150"/>
      <c r="W105" s="150"/>
      <c r="X105" s="150"/>
      <c r="Y105" s="146" t="s">
        <v>24</v>
      </c>
      <c r="Z105" s="146"/>
      <c r="AA105" s="146"/>
      <c r="AB105" s="146"/>
      <c r="AC105" s="1"/>
      <c r="AD105" s="1"/>
    </row>
    <row r="106" spans="1:30" ht="7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46"/>
      <c r="L106" s="146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1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50" t="s">
        <v>19</v>
      </c>
      <c r="W107" s="150"/>
      <c r="X107" s="150"/>
      <c r="Y107" s="1"/>
      <c r="Z107" s="1"/>
      <c r="AA107" s="1"/>
      <c r="AB107" s="1"/>
      <c r="AC107" s="1"/>
      <c r="AD107" s="1"/>
    </row>
    <row r="108" spans="1:30" ht="11" customHeight="1">
      <c r="A108" s="1"/>
      <c r="B108" s="1"/>
      <c r="C108" s="1"/>
      <c r="D108" s="2" t="s">
        <v>106</v>
      </c>
      <c r="E108" s="1"/>
      <c r="F108" s="146" t="s">
        <v>107</v>
      </c>
      <c r="G108" s="146"/>
      <c r="H108" s="146"/>
      <c r="I108" s="146"/>
      <c r="J108" s="1"/>
      <c r="K108" s="146" t="s">
        <v>15</v>
      </c>
      <c r="L108" s="146"/>
      <c r="M108" s="5" t="s">
        <v>16</v>
      </c>
      <c r="N108" s="1"/>
      <c r="O108" s="151">
        <v>37768</v>
      </c>
      <c r="P108" s="151"/>
      <c r="Q108" s="151"/>
      <c r="R108" s="1"/>
      <c r="S108" s="6">
        <v>42736</v>
      </c>
      <c r="T108" s="146" t="s">
        <v>17</v>
      </c>
      <c r="U108" s="146"/>
      <c r="V108" s="150"/>
      <c r="W108" s="150"/>
      <c r="X108" s="150"/>
      <c r="Y108" s="146" t="s">
        <v>42</v>
      </c>
      <c r="Z108" s="146"/>
      <c r="AA108" s="146"/>
      <c r="AB108" s="146"/>
      <c r="AC108" s="1"/>
      <c r="AD108" s="1"/>
    </row>
    <row r="109" spans="1:30" ht="7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46"/>
      <c r="L109" s="146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1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50" t="s">
        <v>19</v>
      </c>
      <c r="W110" s="150"/>
      <c r="X110" s="150"/>
      <c r="Y110" s="1"/>
      <c r="Z110" s="1"/>
      <c r="AA110" s="1"/>
      <c r="AB110" s="1"/>
      <c r="AC110" s="1"/>
      <c r="AD110" s="1"/>
    </row>
    <row r="111" spans="1:30" ht="11" customHeight="1">
      <c r="A111" s="1"/>
      <c r="B111" s="1"/>
      <c r="C111" s="1"/>
      <c r="D111" s="2" t="s">
        <v>108</v>
      </c>
      <c r="E111" s="1"/>
      <c r="F111" s="146" t="s">
        <v>109</v>
      </c>
      <c r="G111" s="146"/>
      <c r="H111" s="146"/>
      <c r="I111" s="146"/>
      <c r="J111" s="1"/>
      <c r="K111" s="146" t="s">
        <v>58</v>
      </c>
      <c r="L111" s="146"/>
      <c r="M111" s="5" t="s">
        <v>59</v>
      </c>
      <c r="N111" s="1"/>
      <c r="O111" s="151">
        <v>40130</v>
      </c>
      <c r="P111" s="151"/>
      <c r="Q111" s="151"/>
      <c r="R111" s="1"/>
      <c r="S111" s="6">
        <v>42736</v>
      </c>
      <c r="T111" s="146" t="s">
        <v>17</v>
      </c>
      <c r="U111" s="146"/>
      <c r="V111" s="150"/>
      <c r="W111" s="150"/>
      <c r="X111" s="150"/>
      <c r="Y111" s="146" t="s">
        <v>42</v>
      </c>
      <c r="Z111" s="146"/>
      <c r="AA111" s="146"/>
      <c r="AB111" s="146"/>
      <c r="AC111" s="1"/>
      <c r="AD111" s="1"/>
    </row>
    <row r="112" spans="1:30" ht="7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46"/>
      <c r="L112" s="146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1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50" t="s">
        <v>19</v>
      </c>
      <c r="W113" s="150"/>
      <c r="X113" s="150"/>
      <c r="Y113" s="1"/>
      <c r="Z113" s="1"/>
      <c r="AA113" s="1"/>
      <c r="AB113" s="1"/>
      <c r="AC113" s="1"/>
      <c r="AD113" s="1"/>
    </row>
    <row r="114" spans="1:30" ht="11" customHeight="1">
      <c r="A114" s="1"/>
      <c r="B114" s="1"/>
      <c r="C114" s="1"/>
      <c r="D114" s="2" t="s">
        <v>110</v>
      </c>
      <c r="E114" s="1"/>
      <c r="F114" s="146" t="s">
        <v>111</v>
      </c>
      <c r="G114" s="146"/>
      <c r="H114" s="146"/>
      <c r="I114" s="146"/>
      <c r="J114" s="1"/>
      <c r="K114" s="146" t="s">
        <v>112</v>
      </c>
      <c r="L114" s="146"/>
      <c r="M114" s="5" t="s">
        <v>113</v>
      </c>
      <c r="N114" s="1"/>
      <c r="O114" s="151">
        <v>40130</v>
      </c>
      <c r="P114" s="151"/>
      <c r="Q114" s="151"/>
      <c r="R114" s="1"/>
      <c r="S114" s="6">
        <v>42736</v>
      </c>
      <c r="T114" s="146" t="s">
        <v>17</v>
      </c>
      <c r="U114" s="146"/>
      <c r="V114" s="150"/>
      <c r="W114" s="150"/>
      <c r="X114" s="150"/>
      <c r="Y114" s="146" t="s">
        <v>42</v>
      </c>
      <c r="Z114" s="146"/>
      <c r="AA114" s="146"/>
      <c r="AB114" s="146"/>
      <c r="AC114" s="1"/>
      <c r="AD114" s="1"/>
    </row>
    <row r="115" spans="1:30" ht="7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46"/>
      <c r="L115" s="146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1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50" t="s">
        <v>19</v>
      </c>
      <c r="W116" s="150"/>
      <c r="X116" s="150"/>
      <c r="Y116" s="1"/>
      <c r="Z116" s="1"/>
      <c r="AA116" s="1"/>
      <c r="AB116" s="1"/>
      <c r="AC116" s="1"/>
      <c r="AD116" s="1"/>
    </row>
    <row r="117" spans="1:30" ht="11" customHeight="1">
      <c r="A117" s="1"/>
      <c r="B117" s="1"/>
      <c r="C117" s="1"/>
      <c r="D117" s="2" t="s">
        <v>114</v>
      </c>
      <c r="E117" s="1"/>
      <c r="F117" s="146" t="s">
        <v>115</v>
      </c>
      <c r="G117" s="146"/>
      <c r="H117" s="146"/>
      <c r="I117" s="146"/>
      <c r="J117" s="1"/>
      <c r="K117" s="146" t="s">
        <v>15</v>
      </c>
      <c r="L117" s="146"/>
      <c r="M117" s="5" t="s">
        <v>16</v>
      </c>
      <c r="N117" s="1"/>
      <c r="O117" s="151">
        <v>42019</v>
      </c>
      <c r="P117" s="151"/>
      <c r="Q117" s="151"/>
      <c r="R117" s="1"/>
      <c r="S117" s="6">
        <v>42736</v>
      </c>
      <c r="T117" s="146" t="s">
        <v>17</v>
      </c>
      <c r="U117" s="146"/>
      <c r="V117" s="150"/>
      <c r="W117" s="150"/>
      <c r="X117" s="150"/>
      <c r="Y117" s="146" t="s">
        <v>42</v>
      </c>
      <c r="Z117" s="146"/>
      <c r="AA117" s="146"/>
      <c r="AB117" s="146"/>
      <c r="AC117" s="1"/>
      <c r="AD117" s="1"/>
    </row>
    <row r="118" spans="1:30" ht="7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46"/>
      <c r="L118" s="146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1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50" t="s">
        <v>19</v>
      </c>
      <c r="W119" s="150"/>
      <c r="X119" s="150"/>
      <c r="Y119" s="1"/>
      <c r="Z119" s="1"/>
      <c r="AA119" s="1"/>
      <c r="AB119" s="1"/>
      <c r="AC119" s="1"/>
      <c r="AD119" s="1"/>
    </row>
    <row r="120" spans="1:30" ht="11" customHeight="1">
      <c r="A120" s="1"/>
      <c r="B120" s="1"/>
      <c r="C120" s="1"/>
      <c r="D120" s="2" t="s">
        <v>116</v>
      </c>
      <c r="E120" s="1"/>
      <c r="F120" s="146" t="s">
        <v>117</v>
      </c>
      <c r="G120" s="146"/>
      <c r="H120" s="146"/>
      <c r="I120" s="146"/>
      <c r="J120" s="1"/>
      <c r="K120" s="146" t="s">
        <v>118</v>
      </c>
      <c r="L120" s="146"/>
      <c r="M120" s="5" t="s">
        <v>119</v>
      </c>
      <c r="N120" s="1"/>
      <c r="O120" s="151">
        <v>40128</v>
      </c>
      <c r="P120" s="151"/>
      <c r="Q120" s="151"/>
      <c r="R120" s="1"/>
      <c r="S120" s="6">
        <v>42736</v>
      </c>
      <c r="T120" s="146" t="s">
        <v>17</v>
      </c>
      <c r="U120" s="146"/>
      <c r="V120" s="150"/>
      <c r="W120" s="150"/>
      <c r="X120" s="150"/>
      <c r="Y120" s="146" t="s">
        <v>42</v>
      </c>
      <c r="Z120" s="146"/>
      <c r="AA120" s="146"/>
      <c r="AB120" s="146"/>
      <c r="AC120" s="1"/>
      <c r="AD120" s="1"/>
    </row>
    <row r="121" spans="1:30" ht="1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50" t="s">
        <v>19</v>
      </c>
      <c r="W121" s="150"/>
      <c r="X121" s="150"/>
      <c r="Y121" s="1"/>
      <c r="Z121" s="1"/>
      <c r="AA121" s="1"/>
      <c r="AB121" s="1"/>
      <c r="AC121" s="1"/>
      <c r="AD121" s="1"/>
    </row>
    <row r="122" spans="1:30" ht="11" customHeight="1">
      <c r="A122" s="1"/>
      <c r="B122" s="1"/>
      <c r="C122" s="1"/>
      <c r="D122" s="2" t="s">
        <v>120</v>
      </c>
      <c r="E122" s="1"/>
      <c r="F122" s="146" t="s">
        <v>121</v>
      </c>
      <c r="G122" s="146"/>
      <c r="H122" s="146"/>
      <c r="I122" s="146"/>
      <c r="J122" s="1"/>
      <c r="K122" s="146" t="s">
        <v>15</v>
      </c>
      <c r="L122" s="146"/>
      <c r="M122" s="5" t="s">
        <v>16</v>
      </c>
      <c r="N122" s="1"/>
      <c r="O122" s="151">
        <v>40723</v>
      </c>
      <c r="P122" s="151"/>
      <c r="Q122" s="151"/>
      <c r="R122" s="1"/>
      <c r="S122" s="6">
        <v>42736</v>
      </c>
      <c r="T122" s="146" t="s">
        <v>17</v>
      </c>
      <c r="U122" s="146"/>
      <c r="V122" s="150"/>
      <c r="W122" s="150"/>
      <c r="X122" s="150"/>
      <c r="Y122" s="146" t="s">
        <v>42</v>
      </c>
      <c r="Z122" s="146"/>
      <c r="AA122" s="146"/>
      <c r="AB122" s="146"/>
      <c r="AC122" s="1"/>
      <c r="AD122" s="1"/>
    </row>
    <row r="123" spans="1:30" ht="7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46"/>
      <c r="L123" s="146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1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50" t="s">
        <v>19</v>
      </c>
      <c r="W124" s="150"/>
      <c r="X124" s="150"/>
      <c r="Y124" s="1"/>
      <c r="Z124" s="1"/>
      <c r="AA124" s="1"/>
      <c r="AB124" s="1"/>
      <c r="AC124" s="1"/>
      <c r="AD124" s="1"/>
    </row>
    <row r="125" spans="1:30" ht="11" customHeight="1">
      <c r="A125" s="1"/>
      <c r="B125" s="1"/>
      <c r="C125" s="1"/>
      <c r="D125" s="2" t="s">
        <v>122</v>
      </c>
      <c r="E125" s="1"/>
      <c r="F125" s="146" t="s">
        <v>123</v>
      </c>
      <c r="G125" s="146"/>
      <c r="H125" s="146"/>
      <c r="I125" s="146"/>
      <c r="J125" s="1"/>
      <c r="K125" s="146" t="s">
        <v>124</v>
      </c>
      <c r="L125" s="146"/>
      <c r="M125" s="5" t="s">
        <v>125</v>
      </c>
      <c r="N125" s="1"/>
      <c r="O125" s="151">
        <v>40575</v>
      </c>
      <c r="P125" s="151"/>
      <c r="Q125" s="151"/>
      <c r="R125" s="1"/>
      <c r="S125" s="6">
        <v>42736</v>
      </c>
      <c r="T125" s="146" t="s">
        <v>17</v>
      </c>
      <c r="U125" s="146"/>
      <c r="V125" s="150"/>
      <c r="W125" s="150"/>
      <c r="X125" s="150"/>
      <c r="Y125" s="146" t="s">
        <v>42</v>
      </c>
      <c r="Z125" s="146"/>
      <c r="AA125" s="146"/>
      <c r="AB125" s="146"/>
      <c r="AC125" s="1"/>
      <c r="AD125" s="1"/>
    </row>
    <row r="126" spans="1:30" ht="7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46"/>
      <c r="L126" s="146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1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50" t="s">
        <v>19</v>
      </c>
      <c r="W127" s="150"/>
      <c r="X127" s="150"/>
      <c r="Y127" s="1"/>
      <c r="Z127" s="1"/>
      <c r="AA127" s="1"/>
      <c r="AB127" s="1"/>
      <c r="AC127" s="1"/>
      <c r="AD127" s="1"/>
    </row>
    <row r="128" spans="1:30" ht="11" customHeight="1">
      <c r="A128" s="1"/>
      <c r="B128" s="1"/>
      <c r="C128" s="1"/>
      <c r="D128" s="2" t="s">
        <v>126</v>
      </c>
      <c r="E128" s="1"/>
      <c r="F128" s="146" t="s">
        <v>127</v>
      </c>
      <c r="G128" s="146"/>
      <c r="H128" s="146"/>
      <c r="I128" s="146"/>
      <c r="J128" s="1"/>
      <c r="K128" s="146" t="s">
        <v>128</v>
      </c>
      <c r="L128" s="146"/>
      <c r="M128" s="5" t="s">
        <v>37</v>
      </c>
      <c r="N128" s="1"/>
      <c r="O128" s="151">
        <v>40126</v>
      </c>
      <c r="P128" s="151"/>
      <c r="Q128" s="151"/>
      <c r="R128" s="1"/>
      <c r="S128" s="6">
        <v>42736</v>
      </c>
      <c r="T128" s="146" t="s">
        <v>17</v>
      </c>
      <c r="U128" s="146"/>
      <c r="V128" s="150"/>
      <c r="W128" s="150"/>
      <c r="X128" s="150"/>
      <c r="Y128" s="146" t="s">
        <v>42</v>
      </c>
      <c r="Z128" s="146"/>
      <c r="AA128" s="146"/>
      <c r="AB128" s="146"/>
      <c r="AC128" s="1"/>
      <c r="AD128" s="1"/>
    </row>
    <row r="129" spans="1:30" ht="7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46"/>
      <c r="L129" s="146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1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50" t="s">
        <v>19</v>
      </c>
      <c r="W130" s="150"/>
      <c r="X130" s="150"/>
      <c r="Y130" s="1"/>
      <c r="Z130" s="1"/>
      <c r="AA130" s="1"/>
      <c r="AB130" s="1"/>
      <c r="AC130" s="1"/>
      <c r="AD130" s="1"/>
    </row>
    <row r="131" spans="1:30" ht="11" customHeight="1">
      <c r="A131" s="1"/>
      <c r="B131" s="1"/>
      <c r="C131" s="1"/>
      <c r="D131" s="2" t="s">
        <v>129</v>
      </c>
      <c r="E131" s="1"/>
      <c r="F131" s="146" t="s">
        <v>130</v>
      </c>
      <c r="G131" s="146"/>
      <c r="H131" s="146"/>
      <c r="I131" s="146"/>
      <c r="J131" s="1"/>
      <c r="K131" s="146" t="s">
        <v>131</v>
      </c>
      <c r="L131" s="146"/>
      <c r="M131" s="5" t="s">
        <v>125</v>
      </c>
      <c r="N131" s="1"/>
      <c r="O131" s="151">
        <v>41387</v>
      </c>
      <c r="P131" s="151"/>
      <c r="Q131" s="151"/>
      <c r="R131" s="1"/>
      <c r="S131" s="6">
        <v>42736</v>
      </c>
      <c r="T131" s="146" t="s">
        <v>17</v>
      </c>
      <c r="U131" s="146"/>
      <c r="V131" s="150"/>
      <c r="W131" s="150"/>
      <c r="X131" s="150"/>
      <c r="Y131" s="146" t="s">
        <v>29</v>
      </c>
      <c r="Z131" s="146"/>
      <c r="AA131" s="146"/>
      <c r="AB131" s="146"/>
      <c r="AC131" s="1"/>
      <c r="AD131" s="1"/>
    </row>
    <row r="132" spans="1:30" ht="7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46"/>
      <c r="L132" s="146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1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50" t="s">
        <v>19</v>
      </c>
      <c r="W133" s="150"/>
      <c r="X133" s="150"/>
      <c r="Y133" s="1"/>
      <c r="Z133" s="1"/>
      <c r="AA133" s="1"/>
      <c r="AB133" s="1"/>
      <c r="AC133" s="1"/>
      <c r="AD133" s="1"/>
    </row>
    <row r="134" spans="1:30" ht="11" customHeight="1">
      <c r="A134" s="1"/>
      <c r="B134" s="1"/>
      <c r="C134" s="1"/>
      <c r="D134" s="2" t="s">
        <v>132</v>
      </c>
      <c r="E134" s="1"/>
      <c r="F134" s="146" t="s">
        <v>133</v>
      </c>
      <c r="G134" s="146"/>
      <c r="H134" s="146"/>
      <c r="I134" s="146"/>
      <c r="J134" s="1"/>
      <c r="K134" s="146" t="s">
        <v>15</v>
      </c>
      <c r="L134" s="146"/>
      <c r="M134" s="5" t="s">
        <v>16</v>
      </c>
      <c r="N134" s="1"/>
      <c r="O134" s="151">
        <v>40723</v>
      </c>
      <c r="P134" s="151"/>
      <c r="Q134" s="151"/>
      <c r="R134" s="1"/>
      <c r="S134" s="6">
        <v>42736</v>
      </c>
      <c r="T134" s="146" t="s">
        <v>17</v>
      </c>
      <c r="U134" s="146"/>
      <c r="V134" s="150"/>
      <c r="W134" s="150"/>
      <c r="X134" s="150"/>
      <c r="Y134" s="146" t="s">
        <v>42</v>
      </c>
      <c r="Z134" s="146"/>
      <c r="AA134" s="146"/>
      <c r="AB134" s="146"/>
      <c r="AC134" s="1"/>
      <c r="AD134" s="1"/>
    </row>
    <row r="135" spans="1:30" ht="7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46"/>
      <c r="L135" s="146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1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50" t="s">
        <v>19</v>
      </c>
      <c r="W136" s="150"/>
      <c r="X136" s="150"/>
      <c r="Y136" s="1"/>
      <c r="Z136" s="1"/>
      <c r="AA136" s="1"/>
      <c r="AB136" s="1"/>
      <c r="AC136" s="1"/>
      <c r="AD136" s="1"/>
    </row>
    <row r="137" spans="1:30" ht="11" customHeight="1">
      <c r="A137" s="1"/>
      <c r="B137" s="1"/>
      <c r="C137" s="1"/>
      <c r="D137" s="2" t="s">
        <v>134</v>
      </c>
      <c r="E137" s="1"/>
      <c r="F137" s="146" t="s">
        <v>135</v>
      </c>
      <c r="G137" s="146"/>
      <c r="H137" s="146"/>
      <c r="I137" s="146"/>
      <c r="J137" s="1"/>
      <c r="K137" s="146" t="s">
        <v>128</v>
      </c>
      <c r="L137" s="146"/>
      <c r="M137" s="5" t="s">
        <v>37</v>
      </c>
      <c r="N137" s="1"/>
      <c r="O137" s="151">
        <v>40436</v>
      </c>
      <c r="P137" s="151"/>
      <c r="Q137" s="151"/>
      <c r="R137" s="1"/>
      <c r="S137" s="6">
        <v>42736</v>
      </c>
      <c r="T137" s="146" t="s">
        <v>17</v>
      </c>
      <c r="U137" s="146"/>
      <c r="V137" s="150"/>
      <c r="W137" s="150"/>
      <c r="X137" s="150"/>
      <c r="Y137" s="146" t="s">
        <v>18</v>
      </c>
      <c r="Z137" s="146"/>
      <c r="AA137" s="146"/>
      <c r="AB137" s="146"/>
      <c r="AC137" s="1"/>
      <c r="AD137" s="1"/>
    </row>
    <row r="138" spans="1:30" ht="7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46"/>
      <c r="L138" s="146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1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50" t="s">
        <v>19</v>
      </c>
      <c r="W139" s="150"/>
      <c r="X139" s="150"/>
      <c r="Y139" s="1"/>
      <c r="Z139" s="1"/>
      <c r="AA139" s="1"/>
      <c r="AB139" s="1"/>
      <c r="AC139" s="1"/>
      <c r="AD139" s="1"/>
    </row>
    <row r="140" spans="1:30" ht="11" customHeight="1">
      <c r="A140" s="1"/>
      <c r="B140" s="1"/>
      <c r="C140" s="1"/>
      <c r="D140" s="2" t="s">
        <v>136</v>
      </c>
      <c r="E140" s="1"/>
      <c r="F140" s="146" t="s">
        <v>137</v>
      </c>
      <c r="G140" s="146"/>
      <c r="H140" s="146"/>
      <c r="I140" s="146"/>
      <c r="J140" s="1"/>
      <c r="K140" s="146" t="s">
        <v>131</v>
      </c>
      <c r="L140" s="146"/>
      <c r="M140" s="5" t="s">
        <v>125</v>
      </c>
      <c r="N140" s="1"/>
      <c r="O140" s="151">
        <v>37356</v>
      </c>
      <c r="P140" s="151"/>
      <c r="Q140" s="151"/>
      <c r="R140" s="1"/>
      <c r="S140" s="6">
        <v>42736</v>
      </c>
      <c r="T140" s="146" t="s">
        <v>17</v>
      </c>
      <c r="U140" s="146"/>
      <c r="V140" s="150"/>
      <c r="W140" s="150"/>
      <c r="X140" s="150"/>
      <c r="Y140" s="146" t="s">
        <v>42</v>
      </c>
      <c r="Z140" s="146"/>
      <c r="AA140" s="146"/>
      <c r="AB140" s="146"/>
      <c r="AC140" s="1"/>
      <c r="AD140" s="1"/>
    </row>
    <row r="141" spans="1:30" ht="7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46"/>
      <c r="L141" s="146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1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50" t="s">
        <v>19</v>
      </c>
      <c r="W142" s="150"/>
      <c r="X142" s="150"/>
      <c r="Y142" s="1"/>
      <c r="Z142" s="1"/>
      <c r="AA142" s="1"/>
      <c r="AB142" s="1"/>
      <c r="AC142" s="1"/>
      <c r="AD142" s="1"/>
    </row>
    <row r="143" spans="1:30" ht="11" customHeight="1">
      <c r="A143" s="1"/>
      <c r="B143" s="1"/>
      <c r="C143" s="1"/>
      <c r="D143" s="2" t="s">
        <v>138</v>
      </c>
      <c r="E143" s="1"/>
      <c r="F143" s="146" t="s">
        <v>139</v>
      </c>
      <c r="G143" s="146"/>
      <c r="H143" s="146"/>
      <c r="I143" s="146"/>
      <c r="J143" s="1"/>
      <c r="K143" s="146" t="s">
        <v>58</v>
      </c>
      <c r="L143" s="146"/>
      <c r="M143" s="5" t="s">
        <v>59</v>
      </c>
      <c r="N143" s="1"/>
      <c r="O143" s="151">
        <v>37272</v>
      </c>
      <c r="P143" s="151"/>
      <c r="Q143" s="151"/>
      <c r="R143" s="1"/>
      <c r="S143" s="6">
        <v>42736</v>
      </c>
      <c r="T143" s="146" t="s">
        <v>17</v>
      </c>
      <c r="U143" s="146"/>
      <c r="V143" s="150"/>
      <c r="W143" s="150"/>
      <c r="X143" s="150"/>
      <c r="Y143" s="146" t="s">
        <v>18</v>
      </c>
      <c r="Z143" s="146"/>
      <c r="AA143" s="146"/>
      <c r="AB143" s="146"/>
      <c r="AC143" s="1"/>
      <c r="AD143" s="1"/>
    </row>
    <row r="144" spans="1:30" ht="7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46"/>
      <c r="L144" s="146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1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50" t="s">
        <v>19</v>
      </c>
      <c r="W145" s="150"/>
      <c r="X145" s="150"/>
      <c r="Y145" s="1"/>
      <c r="Z145" s="1"/>
      <c r="AA145" s="1"/>
      <c r="AB145" s="1"/>
      <c r="AC145" s="1"/>
      <c r="AD145" s="1"/>
    </row>
    <row r="146" spans="1:30" ht="11" customHeight="1">
      <c r="A146" s="1"/>
      <c r="B146" s="1"/>
      <c r="C146" s="1"/>
      <c r="D146" s="2" t="s">
        <v>140</v>
      </c>
      <c r="E146" s="1"/>
      <c r="F146" s="146" t="s">
        <v>141</v>
      </c>
      <c r="G146" s="146"/>
      <c r="H146" s="146"/>
      <c r="I146" s="146"/>
      <c r="J146" s="1"/>
      <c r="K146" s="146" t="s">
        <v>124</v>
      </c>
      <c r="L146" s="146"/>
      <c r="M146" s="5" t="s">
        <v>125</v>
      </c>
      <c r="N146" s="1"/>
      <c r="O146" s="151">
        <v>31831</v>
      </c>
      <c r="P146" s="151"/>
      <c r="Q146" s="151"/>
      <c r="R146" s="1"/>
      <c r="S146" s="6">
        <v>42736</v>
      </c>
      <c r="T146" s="146" t="s">
        <v>17</v>
      </c>
      <c r="U146" s="146"/>
      <c r="V146" s="150"/>
      <c r="W146" s="150"/>
      <c r="X146" s="150"/>
      <c r="Y146" s="146" t="s">
        <v>18</v>
      </c>
      <c r="Z146" s="146"/>
      <c r="AA146" s="146"/>
      <c r="AB146" s="146"/>
      <c r="AC146" s="1"/>
      <c r="AD146" s="1"/>
    </row>
    <row r="147" spans="1:30" ht="7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46"/>
      <c r="L147" s="146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1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50" t="s">
        <v>19</v>
      </c>
      <c r="W148" s="150"/>
      <c r="X148" s="150"/>
      <c r="Y148" s="1"/>
      <c r="Z148" s="1"/>
      <c r="AA148" s="1"/>
      <c r="AB148" s="1"/>
      <c r="AC148" s="1"/>
      <c r="AD148" s="1"/>
    </row>
    <row r="149" spans="1:30" ht="11" customHeight="1">
      <c r="A149" s="1"/>
      <c r="B149" s="1"/>
      <c r="C149" s="1"/>
      <c r="D149" s="2" t="s">
        <v>142</v>
      </c>
      <c r="E149" s="1"/>
      <c r="F149" s="146" t="s">
        <v>143</v>
      </c>
      <c r="G149" s="146"/>
      <c r="H149" s="146"/>
      <c r="I149" s="146"/>
      <c r="J149" s="1"/>
      <c r="K149" s="146" t="s">
        <v>144</v>
      </c>
      <c r="L149" s="146"/>
      <c r="M149" s="5" t="s">
        <v>145</v>
      </c>
      <c r="N149" s="1"/>
      <c r="O149" s="151">
        <v>32729</v>
      </c>
      <c r="P149" s="151"/>
      <c r="Q149" s="151"/>
      <c r="R149" s="1"/>
      <c r="S149" s="6">
        <v>42736</v>
      </c>
      <c r="T149" s="146" t="s">
        <v>17</v>
      </c>
      <c r="U149" s="146"/>
      <c r="V149" s="150"/>
      <c r="W149" s="150"/>
      <c r="X149" s="150"/>
      <c r="Y149" s="146" t="s">
        <v>18</v>
      </c>
      <c r="Z149" s="146"/>
      <c r="AA149" s="146"/>
      <c r="AB149" s="146"/>
      <c r="AC149" s="1"/>
      <c r="AD149" s="1"/>
    </row>
    <row r="150" spans="1:30" ht="7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46"/>
      <c r="L150" s="146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1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50" t="s">
        <v>19</v>
      </c>
      <c r="W151" s="150"/>
      <c r="X151" s="150"/>
      <c r="Y151" s="1"/>
      <c r="Z151" s="1"/>
      <c r="AA151" s="1"/>
      <c r="AB151" s="1"/>
      <c r="AC151" s="1"/>
      <c r="AD151" s="1"/>
    </row>
    <row r="152" spans="1:30" ht="11" customHeight="1">
      <c r="A152" s="1"/>
      <c r="B152" s="1"/>
      <c r="C152" s="1"/>
      <c r="D152" s="2" t="s">
        <v>146</v>
      </c>
      <c r="E152" s="1"/>
      <c r="F152" s="146" t="s">
        <v>147</v>
      </c>
      <c r="G152" s="146"/>
      <c r="H152" s="146"/>
      <c r="I152" s="146"/>
      <c r="J152" s="1"/>
      <c r="K152" s="146" t="s">
        <v>124</v>
      </c>
      <c r="L152" s="146"/>
      <c r="M152" s="5" t="s">
        <v>125</v>
      </c>
      <c r="N152" s="1"/>
      <c r="O152" s="151">
        <v>38427</v>
      </c>
      <c r="P152" s="151"/>
      <c r="Q152" s="151"/>
      <c r="R152" s="1"/>
      <c r="S152" s="6">
        <v>42736</v>
      </c>
      <c r="T152" s="146" t="s">
        <v>17</v>
      </c>
      <c r="U152" s="146"/>
      <c r="V152" s="150"/>
      <c r="W152" s="150"/>
      <c r="X152" s="150"/>
      <c r="Y152" s="146" t="s">
        <v>42</v>
      </c>
      <c r="Z152" s="146"/>
      <c r="AA152" s="146"/>
      <c r="AB152" s="146"/>
      <c r="AC152" s="1"/>
      <c r="AD152" s="1"/>
    </row>
    <row r="153" spans="1:30" ht="7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46"/>
      <c r="L153" s="146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1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50" t="s">
        <v>72</v>
      </c>
      <c r="W154" s="150"/>
      <c r="X154" s="150"/>
      <c r="Y154" s="1"/>
      <c r="Z154" s="1"/>
      <c r="AA154" s="1"/>
      <c r="AB154" s="1"/>
      <c r="AC154" s="1"/>
      <c r="AD154" s="1"/>
    </row>
    <row r="155" spans="1:30" ht="11" customHeight="1">
      <c r="A155" s="1"/>
      <c r="B155" s="1"/>
      <c r="C155" s="1"/>
      <c r="D155" s="2" t="s">
        <v>148</v>
      </c>
      <c r="E155" s="1"/>
      <c r="F155" s="146" t="s">
        <v>149</v>
      </c>
      <c r="G155" s="146"/>
      <c r="H155" s="146"/>
      <c r="I155" s="146"/>
      <c r="J155" s="1"/>
      <c r="K155" s="146" t="s">
        <v>150</v>
      </c>
      <c r="L155" s="146"/>
      <c r="M155" s="147" t="s">
        <v>151</v>
      </c>
      <c r="N155" s="1"/>
      <c r="O155" s="151">
        <v>30546</v>
      </c>
      <c r="P155" s="151"/>
      <c r="Q155" s="151"/>
      <c r="R155" s="1"/>
      <c r="S155" s="6">
        <v>42736</v>
      </c>
      <c r="T155" s="146" t="s">
        <v>17</v>
      </c>
      <c r="U155" s="146"/>
      <c r="V155" s="150"/>
      <c r="W155" s="150"/>
      <c r="X155" s="150"/>
      <c r="Y155" s="146" t="s">
        <v>18</v>
      </c>
      <c r="Z155" s="146"/>
      <c r="AA155" s="146"/>
      <c r="AB155" s="146"/>
      <c r="AC155" s="1"/>
      <c r="AD155" s="1"/>
    </row>
    <row r="156" spans="1:30" ht="7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46"/>
      <c r="L156" s="146"/>
      <c r="M156" s="147"/>
      <c r="N156" s="1"/>
      <c r="O156" s="1"/>
      <c r="P156" s="1"/>
      <c r="Q156" s="1"/>
      <c r="R156" s="1"/>
      <c r="S156" s="1"/>
      <c r="T156" s="1"/>
      <c r="U156" s="1"/>
      <c r="V156" s="150"/>
      <c r="W156" s="150"/>
      <c r="X156" s="150"/>
      <c r="Y156" s="1"/>
      <c r="Z156" s="1"/>
      <c r="AA156" s="1"/>
      <c r="AB156" s="1"/>
      <c r="AC156" s="1"/>
      <c r="AD156" s="1"/>
    </row>
    <row r="157" spans="1:30" ht="1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46"/>
      <c r="L157" s="146"/>
      <c r="M157" s="1"/>
      <c r="N157" s="1"/>
      <c r="O157" s="1"/>
      <c r="P157" s="1"/>
      <c r="Q157" s="1"/>
      <c r="R157" s="1"/>
      <c r="S157" s="1"/>
      <c r="T157" s="1"/>
      <c r="U157" s="1"/>
      <c r="V157" s="150"/>
      <c r="W157" s="150"/>
      <c r="X157" s="150"/>
      <c r="Y157" s="1"/>
      <c r="Z157" s="1"/>
      <c r="AA157" s="1"/>
      <c r="AB157" s="1"/>
      <c r="AC157" s="1"/>
      <c r="AD157" s="1"/>
    </row>
    <row r="158" spans="1:30" ht="8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46"/>
      <c r="L158" s="146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1" customHeight="1">
      <c r="A159" s="1"/>
      <c r="B159" s="145"/>
      <c r="C159" s="145"/>
      <c r="D159" s="145"/>
      <c r="E159" s="145"/>
      <c r="F159" s="145"/>
      <c r="G159" s="145"/>
      <c r="H159" s="145"/>
      <c r="I159" s="145"/>
      <c r="J159" s="145"/>
      <c r="K159" s="145"/>
      <c r="L159" s="145"/>
      <c r="M159" s="145"/>
      <c r="N159" s="145"/>
      <c r="O159" s="145"/>
      <c r="P159" s="145"/>
      <c r="Q159" s="145"/>
      <c r="R159" s="145"/>
      <c r="S159" s="145"/>
      <c r="T159" s="145"/>
      <c r="U159" s="145"/>
      <c r="V159" s="145"/>
      <c r="W159" s="145"/>
      <c r="X159" s="145"/>
      <c r="Y159" s="145"/>
      <c r="Z159" s="145"/>
      <c r="AA159" s="145"/>
      <c r="AB159" s="145"/>
      <c r="AC159" s="145"/>
      <c r="AD159" s="1"/>
    </row>
    <row r="160" spans="1:30" ht="11" customHeight="1">
      <c r="A160" s="1"/>
      <c r="B160" s="146" t="s">
        <v>77</v>
      </c>
      <c r="C160" s="146"/>
      <c r="D160" s="146"/>
      <c r="E160" s="146"/>
      <c r="F160" s="146"/>
      <c r="G160" s="146"/>
      <c r="H160" s="146"/>
      <c r="I160" s="1"/>
      <c r="J160" s="1"/>
      <c r="K160" s="1"/>
      <c r="L160" s="154" t="s">
        <v>78</v>
      </c>
      <c r="M160" s="154"/>
      <c r="N160" s="154"/>
      <c r="O160" s="154"/>
      <c r="P160" s="154"/>
      <c r="Q160" s="1"/>
      <c r="R160" s="1"/>
      <c r="S160" s="1"/>
      <c r="T160" s="1"/>
      <c r="U160" s="147" t="s">
        <v>152</v>
      </c>
      <c r="V160" s="147"/>
      <c r="W160" s="147"/>
      <c r="X160" s="147"/>
      <c r="Y160" s="147"/>
      <c r="Z160" s="147"/>
      <c r="AA160" s="146" t="s">
        <v>80</v>
      </c>
      <c r="AB160" s="146"/>
      <c r="AC160" s="146"/>
      <c r="AD160" s="1"/>
    </row>
    <row r="161" spans="1:30" ht="15" customHeight="1">
      <c r="A161" s="1"/>
      <c r="B161" s="1"/>
      <c r="C161" s="152" t="s">
        <v>0</v>
      </c>
      <c r="D161" s="152"/>
      <c r="E161" s="152"/>
      <c r="F161" s="152"/>
      <c r="G161" s="152"/>
      <c r="H161" s="152"/>
      <c r="I161" s="152"/>
      <c r="J161" s="152"/>
      <c r="K161" s="152"/>
      <c r="L161" s="152"/>
      <c r="M161" s="152"/>
      <c r="N161" s="152"/>
      <c r="O161" s="152"/>
      <c r="P161" s="152"/>
      <c r="Q161" s="152"/>
      <c r="R161" s="152"/>
      <c r="S161" s="152"/>
      <c r="T161" s="152"/>
      <c r="U161" s="152"/>
      <c r="V161" s="152"/>
      <c r="W161" s="152"/>
      <c r="X161" s="152"/>
      <c r="Y161" s="152"/>
      <c r="Z161" s="152"/>
      <c r="AA161" s="152"/>
      <c r="AB161" s="152"/>
      <c r="AC161" s="152"/>
      <c r="AD161" s="1"/>
    </row>
    <row r="162" spans="1:30" ht="11" customHeight="1">
      <c r="A162" s="1"/>
      <c r="B162" s="1"/>
      <c r="C162" s="146" t="s">
        <v>1</v>
      </c>
      <c r="D162" s="146"/>
      <c r="E162" s="146"/>
      <c r="F162" s="146"/>
      <c r="G162" s="146"/>
      <c r="H162" s="146"/>
      <c r="I162" s="146"/>
      <c r="J162" s="146"/>
      <c r="K162" s="146"/>
      <c r="L162" s="146"/>
      <c r="M162" s="146"/>
      <c r="N162" s="146"/>
      <c r="O162" s="146"/>
      <c r="P162" s="146"/>
      <c r="Q162" s="146"/>
      <c r="R162" s="146"/>
      <c r="S162" s="146"/>
      <c r="T162" s="146"/>
      <c r="U162" s="146"/>
      <c r="V162" s="146"/>
      <c r="W162" s="146"/>
      <c r="X162" s="146"/>
      <c r="Y162" s="146"/>
      <c r="Z162" s="1"/>
      <c r="AA162" s="153">
        <v>43131.676596898149</v>
      </c>
      <c r="AB162" s="153"/>
      <c r="AC162" s="153"/>
      <c r="AD162" s="1"/>
    </row>
    <row r="163" spans="1:30" ht="1" customHeight="1">
      <c r="A163" s="1"/>
      <c r="B163" s="1"/>
      <c r="C163" s="145"/>
      <c r="D163" s="145"/>
      <c r="E163" s="145"/>
      <c r="F163" s="145"/>
      <c r="G163" s="145"/>
      <c r="H163" s="145"/>
      <c r="I163" s="145"/>
      <c r="J163" s="145"/>
      <c r="K163" s="145"/>
      <c r="L163" s="145"/>
      <c r="M163" s="145"/>
      <c r="N163" s="145"/>
      <c r="O163" s="145"/>
      <c r="P163" s="145"/>
      <c r="Q163" s="145"/>
      <c r="R163" s="145"/>
      <c r="S163" s="145"/>
      <c r="T163" s="145"/>
      <c r="U163" s="145"/>
      <c r="V163" s="145"/>
      <c r="W163" s="145"/>
      <c r="X163" s="145"/>
      <c r="Y163" s="145"/>
      <c r="Z163" s="145"/>
      <c r="AA163" s="145"/>
      <c r="AB163" s="145"/>
      <c r="AC163" s="145"/>
      <c r="AD163" s="1"/>
    </row>
    <row r="164" spans="1:30" ht="11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46" t="s">
        <v>153</v>
      </c>
      <c r="L164" s="146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1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50" t="s">
        <v>19</v>
      </c>
      <c r="W165" s="150"/>
      <c r="X165" s="150"/>
      <c r="Y165" s="1"/>
      <c r="Z165" s="1"/>
      <c r="AA165" s="1"/>
      <c r="AB165" s="1"/>
      <c r="AC165" s="1"/>
      <c r="AD165" s="1"/>
    </row>
    <row r="166" spans="1:30" ht="11" customHeight="1">
      <c r="A166" s="1"/>
      <c r="B166" s="1"/>
      <c r="C166" s="1"/>
      <c r="D166" s="2" t="s">
        <v>154</v>
      </c>
      <c r="E166" s="1"/>
      <c r="F166" s="146" t="s">
        <v>155</v>
      </c>
      <c r="G166" s="146"/>
      <c r="H166" s="146"/>
      <c r="I166" s="146"/>
      <c r="J166" s="1"/>
      <c r="K166" s="146" t="s">
        <v>15</v>
      </c>
      <c r="L166" s="146"/>
      <c r="M166" s="5" t="s">
        <v>16</v>
      </c>
      <c r="N166" s="1"/>
      <c r="O166" s="151">
        <v>42648</v>
      </c>
      <c r="P166" s="151"/>
      <c r="Q166" s="151"/>
      <c r="R166" s="1"/>
      <c r="S166" s="6">
        <v>42736</v>
      </c>
      <c r="T166" s="146" t="s">
        <v>17</v>
      </c>
      <c r="U166" s="146"/>
      <c r="V166" s="150"/>
      <c r="W166" s="150"/>
      <c r="X166" s="150"/>
      <c r="Y166" s="146" t="s">
        <v>42</v>
      </c>
      <c r="Z166" s="146"/>
      <c r="AA166" s="146"/>
      <c r="AB166" s="146"/>
      <c r="AC166" s="1"/>
      <c r="AD166" s="1"/>
    </row>
    <row r="167" spans="1:30" ht="7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46"/>
      <c r="L167" s="146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1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50" t="s">
        <v>72</v>
      </c>
      <c r="W168" s="150"/>
      <c r="X168" s="150"/>
      <c r="Y168" s="1"/>
      <c r="Z168" s="1"/>
      <c r="AA168" s="1"/>
      <c r="AB168" s="1"/>
      <c r="AC168" s="1"/>
      <c r="AD168" s="1"/>
    </row>
    <row r="169" spans="1:30" ht="11" customHeight="1">
      <c r="A169" s="1"/>
      <c r="B169" s="1"/>
      <c r="C169" s="1"/>
      <c r="D169" s="2" t="s">
        <v>156</v>
      </c>
      <c r="E169" s="1"/>
      <c r="F169" s="146" t="s">
        <v>157</v>
      </c>
      <c r="G169" s="146"/>
      <c r="H169" s="146"/>
      <c r="I169" s="146"/>
      <c r="J169" s="1"/>
      <c r="K169" s="146" t="s">
        <v>158</v>
      </c>
      <c r="L169" s="146"/>
      <c r="M169" s="147" t="s">
        <v>159</v>
      </c>
      <c r="N169" s="1"/>
      <c r="O169" s="151">
        <v>32555</v>
      </c>
      <c r="P169" s="151"/>
      <c r="Q169" s="151"/>
      <c r="R169" s="1"/>
      <c r="S169" s="6">
        <v>42736</v>
      </c>
      <c r="T169" s="146" t="s">
        <v>17</v>
      </c>
      <c r="U169" s="146"/>
      <c r="V169" s="150"/>
      <c r="W169" s="150"/>
      <c r="X169" s="150"/>
      <c r="Y169" s="146" t="s">
        <v>18</v>
      </c>
      <c r="Z169" s="146"/>
      <c r="AA169" s="146"/>
      <c r="AB169" s="146"/>
      <c r="AC169" s="1"/>
      <c r="AD169" s="1"/>
    </row>
    <row r="170" spans="1:30" ht="7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46"/>
      <c r="L170" s="146"/>
      <c r="M170" s="147"/>
      <c r="N170" s="1"/>
      <c r="O170" s="1"/>
      <c r="P170" s="1"/>
      <c r="Q170" s="1"/>
      <c r="R170" s="1"/>
      <c r="S170" s="1"/>
      <c r="T170" s="1"/>
      <c r="U170" s="1"/>
      <c r="V170" s="150"/>
      <c r="W170" s="150"/>
      <c r="X170" s="150"/>
      <c r="Y170" s="1"/>
      <c r="Z170" s="1"/>
      <c r="AA170" s="1"/>
      <c r="AB170" s="1"/>
      <c r="AC170" s="1"/>
      <c r="AD170" s="1"/>
    </row>
    <row r="171" spans="1:30" ht="1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46"/>
      <c r="L171" s="146"/>
      <c r="M171" s="1"/>
      <c r="N171" s="1"/>
      <c r="O171" s="1"/>
      <c r="P171" s="1"/>
      <c r="Q171" s="1"/>
      <c r="R171" s="1"/>
      <c r="S171" s="1"/>
      <c r="T171" s="1"/>
      <c r="U171" s="1"/>
      <c r="V171" s="150"/>
      <c r="W171" s="150"/>
      <c r="X171" s="150"/>
      <c r="Y171" s="1"/>
      <c r="Z171" s="1"/>
      <c r="AA171" s="1"/>
      <c r="AB171" s="1"/>
      <c r="AC171" s="1"/>
      <c r="AD171" s="1"/>
    </row>
    <row r="172" spans="1:30" ht="17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46"/>
      <c r="L172" s="146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1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50" t="s">
        <v>19</v>
      </c>
      <c r="W173" s="150"/>
      <c r="X173" s="150"/>
      <c r="Y173" s="1"/>
      <c r="Z173" s="1"/>
      <c r="AA173" s="1"/>
      <c r="AB173" s="1"/>
      <c r="AC173" s="1"/>
      <c r="AD173" s="1"/>
    </row>
    <row r="174" spans="1:30" ht="11" customHeight="1">
      <c r="A174" s="1"/>
      <c r="B174" s="1"/>
      <c r="C174" s="1"/>
      <c r="D174" s="2" t="s">
        <v>160</v>
      </c>
      <c r="E174" s="1"/>
      <c r="F174" s="146" t="s">
        <v>161</v>
      </c>
      <c r="G174" s="146"/>
      <c r="H174" s="146"/>
      <c r="I174" s="146"/>
      <c r="J174" s="1"/>
      <c r="K174" s="146" t="s">
        <v>36</v>
      </c>
      <c r="L174" s="146"/>
      <c r="M174" s="5" t="s">
        <v>37</v>
      </c>
      <c r="N174" s="1"/>
      <c r="O174" s="151">
        <v>42795</v>
      </c>
      <c r="P174" s="151"/>
      <c r="Q174" s="151"/>
      <c r="R174" s="1"/>
      <c r="S174" s="6">
        <v>42982</v>
      </c>
      <c r="T174" s="146" t="s">
        <v>17</v>
      </c>
      <c r="U174" s="146"/>
      <c r="V174" s="150"/>
      <c r="W174" s="150"/>
      <c r="X174" s="150"/>
      <c r="Y174" s="146" t="s">
        <v>24</v>
      </c>
      <c r="Z174" s="146"/>
      <c r="AA174" s="146"/>
      <c r="AB174" s="146"/>
      <c r="AC174" s="1"/>
      <c r="AD174" s="1"/>
    </row>
    <row r="175" spans="1:30" ht="7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46"/>
      <c r="L175" s="146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1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50" t="s">
        <v>19</v>
      </c>
      <c r="W176" s="150"/>
      <c r="X176" s="150"/>
      <c r="Y176" s="1"/>
      <c r="Z176" s="1"/>
      <c r="AA176" s="1"/>
      <c r="AB176" s="1"/>
      <c r="AC176" s="1"/>
      <c r="AD176" s="1"/>
    </row>
    <row r="177" spans="1:30" ht="11" customHeight="1">
      <c r="A177" s="1"/>
      <c r="B177" s="1"/>
      <c r="C177" s="1"/>
      <c r="D177" s="2" t="s">
        <v>162</v>
      </c>
      <c r="E177" s="1"/>
      <c r="F177" s="146" t="s">
        <v>163</v>
      </c>
      <c r="G177" s="146"/>
      <c r="H177" s="146"/>
      <c r="I177" s="146"/>
      <c r="J177" s="1"/>
      <c r="K177" s="146" t="s">
        <v>22</v>
      </c>
      <c r="L177" s="146"/>
      <c r="M177" s="5" t="s">
        <v>23</v>
      </c>
      <c r="N177" s="1"/>
      <c r="O177" s="151">
        <v>42370</v>
      </c>
      <c r="P177" s="151"/>
      <c r="Q177" s="151"/>
      <c r="R177" s="1"/>
      <c r="S177" s="6">
        <v>42736</v>
      </c>
      <c r="T177" s="146" t="s">
        <v>17</v>
      </c>
      <c r="U177" s="146"/>
      <c r="V177" s="150"/>
      <c r="W177" s="150"/>
      <c r="X177" s="150"/>
      <c r="Y177" s="146" t="s">
        <v>24</v>
      </c>
      <c r="Z177" s="146"/>
      <c r="AA177" s="146"/>
      <c r="AB177" s="146"/>
      <c r="AC177" s="1"/>
      <c r="AD177" s="1"/>
    </row>
    <row r="178" spans="1:30" ht="1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50" t="s">
        <v>19</v>
      </c>
      <c r="W178" s="150"/>
      <c r="X178" s="150"/>
      <c r="Y178" s="1"/>
      <c r="Z178" s="1"/>
      <c r="AA178" s="1"/>
      <c r="AB178" s="1"/>
      <c r="AC178" s="1"/>
      <c r="AD178" s="1"/>
    </row>
    <row r="179" spans="1:30" ht="11" customHeight="1">
      <c r="A179" s="1"/>
      <c r="B179" s="1"/>
      <c r="C179" s="1"/>
      <c r="D179" s="2" t="s">
        <v>164</v>
      </c>
      <c r="E179" s="1"/>
      <c r="F179" s="146" t="s">
        <v>165</v>
      </c>
      <c r="G179" s="146"/>
      <c r="H179" s="146"/>
      <c r="I179" s="146"/>
      <c r="J179" s="1"/>
      <c r="K179" s="146" t="s">
        <v>166</v>
      </c>
      <c r="L179" s="146"/>
      <c r="M179" s="5" t="s">
        <v>37</v>
      </c>
      <c r="N179" s="1"/>
      <c r="O179" s="151">
        <v>34855</v>
      </c>
      <c r="P179" s="151"/>
      <c r="Q179" s="151"/>
      <c r="R179" s="1"/>
      <c r="S179" s="6">
        <v>42736</v>
      </c>
      <c r="T179" s="146" t="s">
        <v>17</v>
      </c>
      <c r="U179" s="146"/>
      <c r="V179" s="150"/>
      <c r="W179" s="150"/>
      <c r="X179" s="150"/>
      <c r="Y179" s="146" t="s">
        <v>24</v>
      </c>
      <c r="Z179" s="146"/>
      <c r="AA179" s="146"/>
      <c r="AB179" s="146"/>
      <c r="AC179" s="1"/>
      <c r="AD179" s="1"/>
    </row>
    <row r="180" spans="1:30" ht="1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50" t="s">
        <v>19</v>
      </c>
      <c r="W180" s="150"/>
      <c r="X180" s="150"/>
      <c r="Y180" s="1"/>
      <c r="Z180" s="1"/>
      <c r="AA180" s="1"/>
      <c r="AB180" s="1"/>
      <c r="AC180" s="1"/>
      <c r="AD180" s="1"/>
    </row>
    <row r="181" spans="1:30" ht="11" customHeight="1">
      <c r="A181" s="1"/>
      <c r="B181" s="1"/>
      <c r="C181" s="1"/>
      <c r="D181" s="2" t="s">
        <v>164</v>
      </c>
      <c r="E181" s="1"/>
      <c r="F181" s="146" t="s">
        <v>165</v>
      </c>
      <c r="G181" s="146"/>
      <c r="H181" s="146"/>
      <c r="I181" s="146"/>
      <c r="J181" s="1"/>
      <c r="K181" s="146" t="s">
        <v>166</v>
      </c>
      <c r="L181" s="146"/>
      <c r="M181" s="5" t="s">
        <v>37</v>
      </c>
      <c r="N181" s="1"/>
      <c r="O181" s="151">
        <v>43101</v>
      </c>
      <c r="P181" s="151"/>
      <c r="Q181" s="151"/>
      <c r="R181" s="1"/>
      <c r="S181" s="6">
        <v>43101</v>
      </c>
      <c r="T181" s="146" t="s">
        <v>105</v>
      </c>
      <c r="U181" s="146"/>
      <c r="V181" s="150"/>
      <c r="W181" s="150"/>
      <c r="X181" s="150"/>
      <c r="Y181" s="146" t="s">
        <v>24</v>
      </c>
      <c r="Z181" s="146"/>
      <c r="AA181" s="146"/>
      <c r="AB181" s="146"/>
      <c r="AC181" s="1"/>
      <c r="AD181" s="1"/>
    </row>
    <row r="182" spans="1:30" ht="1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50" t="s">
        <v>19</v>
      </c>
      <c r="W182" s="150"/>
      <c r="X182" s="150"/>
      <c r="Y182" s="1"/>
      <c r="Z182" s="1"/>
      <c r="AA182" s="1"/>
      <c r="AB182" s="1"/>
      <c r="AC182" s="1"/>
      <c r="AD182" s="1"/>
    </row>
    <row r="183" spans="1:30" ht="11" customHeight="1">
      <c r="A183" s="1"/>
      <c r="B183" s="1"/>
      <c r="C183" s="1"/>
      <c r="D183" s="2" t="s">
        <v>167</v>
      </c>
      <c r="E183" s="1"/>
      <c r="F183" s="146" t="s">
        <v>168</v>
      </c>
      <c r="G183" s="146"/>
      <c r="H183" s="146"/>
      <c r="I183" s="146"/>
      <c r="J183" s="1"/>
      <c r="K183" s="146" t="s">
        <v>36</v>
      </c>
      <c r="L183" s="146"/>
      <c r="M183" s="5" t="s">
        <v>37</v>
      </c>
      <c r="N183" s="1"/>
      <c r="O183" s="151">
        <v>40679</v>
      </c>
      <c r="P183" s="151"/>
      <c r="Q183" s="151"/>
      <c r="R183" s="1"/>
      <c r="S183" s="6">
        <v>42949</v>
      </c>
      <c r="T183" s="146" t="s">
        <v>17</v>
      </c>
      <c r="U183" s="146"/>
      <c r="V183" s="150"/>
      <c r="W183" s="150"/>
      <c r="X183" s="150"/>
      <c r="Y183" s="146" t="s">
        <v>24</v>
      </c>
      <c r="Z183" s="146"/>
      <c r="AA183" s="146"/>
      <c r="AB183" s="146"/>
      <c r="AC183" s="1"/>
      <c r="AD183" s="1"/>
    </row>
    <row r="184" spans="1:30" ht="7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46"/>
      <c r="L184" s="146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1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50" t="s">
        <v>19</v>
      </c>
      <c r="W185" s="150"/>
      <c r="X185" s="150"/>
      <c r="Y185" s="1"/>
      <c r="Z185" s="1"/>
      <c r="AA185" s="1"/>
      <c r="AB185" s="1"/>
      <c r="AC185" s="1"/>
      <c r="AD185" s="1"/>
    </row>
    <row r="186" spans="1:30" ht="11" customHeight="1">
      <c r="A186" s="1"/>
      <c r="B186" s="1"/>
      <c r="C186" s="1"/>
      <c r="D186" s="2" t="s">
        <v>169</v>
      </c>
      <c r="E186" s="1"/>
      <c r="F186" s="146" t="s">
        <v>170</v>
      </c>
      <c r="G186" s="146"/>
      <c r="H186" s="146"/>
      <c r="I186" s="146"/>
      <c r="J186" s="1"/>
      <c r="K186" s="146" t="s">
        <v>171</v>
      </c>
      <c r="L186" s="146"/>
      <c r="M186" s="5" t="s">
        <v>37</v>
      </c>
      <c r="N186" s="1"/>
      <c r="O186" s="151">
        <v>42445</v>
      </c>
      <c r="P186" s="151"/>
      <c r="Q186" s="151"/>
      <c r="R186" s="1"/>
      <c r="S186" s="6">
        <v>42736</v>
      </c>
      <c r="T186" s="146" t="s">
        <v>17</v>
      </c>
      <c r="U186" s="146"/>
      <c r="V186" s="150"/>
      <c r="W186" s="150"/>
      <c r="X186" s="150"/>
      <c r="Y186" s="146" t="s">
        <v>24</v>
      </c>
      <c r="Z186" s="146"/>
      <c r="AA186" s="146"/>
      <c r="AB186" s="146"/>
      <c r="AC186" s="1"/>
      <c r="AD186" s="1"/>
    </row>
    <row r="187" spans="1:30" ht="7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46"/>
      <c r="L187" s="146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1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50" t="s">
        <v>19</v>
      </c>
      <c r="W188" s="150"/>
      <c r="X188" s="150"/>
      <c r="Y188" s="1"/>
      <c r="Z188" s="1"/>
      <c r="AA188" s="1"/>
      <c r="AB188" s="1"/>
      <c r="AC188" s="1"/>
      <c r="AD188" s="1"/>
    </row>
    <row r="189" spans="1:30" ht="11" customHeight="1">
      <c r="A189" s="1"/>
      <c r="B189" s="1"/>
      <c r="C189" s="1"/>
      <c r="D189" s="2" t="s">
        <v>172</v>
      </c>
      <c r="E189" s="1"/>
      <c r="F189" s="146" t="s">
        <v>173</v>
      </c>
      <c r="G189" s="146"/>
      <c r="H189" s="146"/>
      <c r="I189" s="146"/>
      <c r="J189" s="1"/>
      <c r="K189" s="146" t="s">
        <v>58</v>
      </c>
      <c r="L189" s="146"/>
      <c r="M189" s="5" t="s">
        <v>59</v>
      </c>
      <c r="N189" s="1"/>
      <c r="O189" s="151">
        <v>34780</v>
      </c>
      <c r="P189" s="151"/>
      <c r="Q189" s="151"/>
      <c r="R189" s="1"/>
      <c r="S189" s="6">
        <v>42736</v>
      </c>
      <c r="T189" s="146" t="s">
        <v>17</v>
      </c>
      <c r="U189" s="146"/>
      <c r="V189" s="150"/>
      <c r="W189" s="150"/>
      <c r="X189" s="150"/>
      <c r="Y189" s="146" t="s">
        <v>18</v>
      </c>
      <c r="Z189" s="146"/>
      <c r="AA189" s="146"/>
      <c r="AB189" s="146"/>
      <c r="AC189" s="1"/>
      <c r="AD189" s="1"/>
    </row>
    <row r="190" spans="1:30" ht="7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46"/>
      <c r="L190" s="146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1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50" t="s">
        <v>19</v>
      </c>
      <c r="W191" s="150"/>
      <c r="X191" s="150"/>
      <c r="Y191" s="1"/>
      <c r="Z191" s="1"/>
      <c r="AA191" s="1"/>
      <c r="AB191" s="1"/>
      <c r="AC191" s="1"/>
      <c r="AD191" s="1"/>
    </row>
    <row r="192" spans="1:30" ht="11" customHeight="1">
      <c r="A192" s="1"/>
      <c r="B192" s="1"/>
      <c r="C192" s="1"/>
      <c r="D192" s="2" t="s">
        <v>174</v>
      </c>
      <c r="E192" s="1"/>
      <c r="F192" s="146" t="s">
        <v>175</v>
      </c>
      <c r="G192" s="146"/>
      <c r="H192" s="146"/>
      <c r="I192" s="146"/>
      <c r="J192" s="1"/>
      <c r="K192" s="146" t="s">
        <v>15</v>
      </c>
      <c r="L192" s="146"/>
      <c r="M192" s="5" t="s">
        <v>16</v>
      </c>
      <c r="N192" s="1"/>
      <c r="O192" s="151">
        <v>39533</v>
      </c>
      <c r="P192" s="151"/>
      <c r="Q192" s="151"/>
      <c r="R192" s="1"/>
      <c r="S192" s="6">
        <v>42736</v>
      </c>
      <c r="T192" s="146" t="s">
        <v>17</v>
      </c>
      <c r="U192" s="146"/>
      <c r="V192" s="150"/>
      <c r="W192" s="150"/>
      <c r="X192" s="150"/>
      <c r="Y192" s="146" t="s">
        <v>42</v>
      </c>
      <c r="Z192" s="146"/>
      <c r="AA192" s="146"/>
      <c r="AB192" s="146"/>
      <c r="AC192" s="1"/>
      <c r="AD192" s="1"/>
    </row>
    <row r="193" spans="1:30" ht="7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46"/>
      <c r="L193" s="146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1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50" t="s">
        <v>72</v>
      </c>
      <c r="W194" s="150"/>
      <c r="X194" s="150"/>
      <c r="Y194" s="1"/>
      <c r="Z194" s="1"/>
      <c r="AA194" s="1"/>
      <c r="AB194" s="1"/>
      <c r="AC194" s="1"/>
      <c r="AD194" s="1"/>
    </row>
    <row r="195" spans="1:30" ht="11" customHeight="1">
      <c r="A195" s="1"/>
      <c r="B195" s="1"/>
      <c r="C195" s="1"/>
      <c r="D195" s="2" t="s">
        <v>176</v>
      </c>
      <c r="E195" s="1"/>
      <c r="F195" s="146" t="s">
        <v>177</v>
      </c>
      <c r="G195" s="146"/>
      <c r="H195" s="146"/>
      <c r="I195" s="146"/>
      <c r="J195" s="1"/>
      <c r="K195" s="146" t="s">
        <v>178</v>
      </c>
      <c r="L195" s="146"/>
      <c r="M195" s="147" t="s">
        <v>179</v>
      </c>
      <c r="N195" s="1"/>
      <c r="O195" s="151">
        <v>34844</v>
      </c>
      <c r="P195" s="151"/>
      <c r="Q195" s="151"/>
      <c r="R195" s="1"/>
      <c r="S195" s="6">
        <v>42736</v>
      </c>
      <c r="T195" s="146" t="s">
        <v>17</v>
      </c>
      <c r="U195" s="146"/>
      <c r="V195" s="150"/>
      <c r="W195" s="150"/>
      <c r="X195" s="150"/>
      <c r="Y195" s="146" t="s">
        <v>18</v>
      </c>
      <c r="Z195" s="146"/>
      <c r="AA195" s="146"/>
      <c r="AB195" s="146"/>
      <c r="AC195" s="1"/>
      <c r="AD195" s="1"/>
    </row>
    <row r="196" spans="1:30" ht="7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46"/>
      <c r="L196" s="146"/>
      <c r="M196" s="147"/>
      <c r="N196" s="1"/>
      <c r="O196" s="1"/>
      <c r="P196" s="1"/>
      <c r="Q196" s="1"/>
      <c r="R196" s="1"/>
      <c r="S196" s="1"/>
      <c r="T196" s="1"/>
      <c r="U196" s="1"/>
      <c r="V196" s="150"/>
      <c r="W196" s="150"/>
      <c r="X196" s="150"/>
      <c r="Y196" s="1"/>
      <c r="Z196" s="1"/>
      <c r="AA196" s="1"/>
      <c r="AB196" s="1"/>
      <c r="AC196" s="1"/>
      <c r="AD196" s="1"/>
    </row>
    <row r="197" spans="1:30" ht="1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46"/>
      <c r="L197" s="146"/>
      <c r="M197" s="1"/>
      <c r="N197" s="1"/>
      <c r="O197" s="1"/>
      <c r="P197" s="1"/>
      <c r="Q197" s="1"/>
      <c r="R197" s="1"/>
      <c r="S197" s="1"/>
      <c r="T197" s="1"/>
      <c r="U197" s="1"/>
      <c r="V197" s="150"/>
      <c r="W197" s="150"/>
      <c r="X197" s="150"/>
      <c r="Y197" s="1"/>
      <c r="Z197" s="1"/>
      <c r="AA197" s="1"/>
      <c r="AB197" s="1"/>
      <c r="AC197" s="1"/>
      <c r="AD197" s="1"/>
    </row>
    <row r="198" spans="1:30" ht="17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46"/>
      <c r="L198" s="146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1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50" t="s">
        <v>19</v>
      </c>
      <c r="W199" s="150"/>
      <c r="X199" s="150"/>
      <c r="Y199" s="1"/>
      <c r="Z199" s="1"/>
      <c r="AA199" s="1"/>
      <c r="AB199" s="1"/>
      <c r="AC199" s="1"/>
      <c r="AD199" s="1"/>
    </row>
    <row r="200" spans="1:30" ht="11" customHeight="1">
      <c r="A200" s="1"/>
      <c r="B200" s="1"/>
      <c r="C200" s="1"/>
      <c r="D200" s="2" t="s">
        <v>180</v>
      </c>
      <c r="E200" s="1"/>
      <c r="F200" s="146" t="s">
        <v>181</v>
      </c>
      <c r="G200" s="146"/>
      <c r="H200" s="146"/>
      <c r="I200" s="146"/>
      <c r="J200" s="1"/>
      <c r="K200" s="146" t="s">
        <v>15</v>
      </c>
      <c r="L200" s="146"/>
      <c r="M200" s="5" t="s">
        <v>16</v>
      </c>
      <c r="N200" s="1"/>
      <c r="O200" s="151">
        <v>40373</v>
      </c>
      <c r="P200" s="151"/>
      <c r="Q200" s="151"/>
      <c r="R200" s="1"/>
      <c r="S200" s="6">
        <v>42736</v>
      </c>
      <c r="T200" s="146" t="s">
        <v>17</v>
      </c>
      <c r="U200" s="146"/>
      <c r="V200" s="150"/>
      <c r="W200" s="150"/>
      <c r="X200" s="150"/>
      <c r="Y200" s="146" t="s">
        <v>42</v>
      </c>
      <c r="Z200" s="146"/>
      <c r="AA200" s="146"/>
      <c r="AB200" s="146"/>
      <c r="AC200" s="1"/>
      <c r="AD200" s="1"/>
    </row>
    <row r="201" spans="1:30" ht="7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46"/>
      <c r="L201" s="146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1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50" t="s">
        <v>19</v>
      </c>
      <c r="W202" s="150"/>
      <c r="X202" s="150"/>
      <c r="Y202" s="1"/>
      <c r="Z202" s="1"/>
      <c r="AA202" s="1"/>
      <c r="AB202" s="1"/>
      <c r="AC202" s="1"/>
      <c r="AD202" s="1"/>
    </row>
    <row r="203" spans="1:30" ht="11" customHeight="1">
      <c r="A203" s="1"/>
      <c r="B203" s="1"/>
      <c r="C203" s="1"/>
      <c r="D203" s="2" t="s">
        <v>182</v>
      </c>
      <c r="E203" s="1"/>
      <c r="F203" s="146" t="s">
        <v>183</v>
      </c>
      <c r="G203" s="146"/>
      <c r="H203" s="146"/>
      <c r="I203" s="146"/>
      <c r="J203" s="1"/>
      <c r="K203" s="146" t="s">
        <v>40</v>
      </c>
      <c r="L203" s="146"/>
      <c r="M203" s="5" t="s">
        <v>41</v>
      </c>
      <c r="N203" s="1"/>
      <c r="O203" s="151">
        <v>41834</v>
      </c>
      <c r="P203" s="151"/>
      <c r="Q203" s="151"/>
      <c r="R203" s="1"/>
      <c r="S203" s="6">
        <v>42736</v>
      </c>
      <c r="T203" s="146" t="s">
        <v>17</v>
      </c>
      <c r="U203" s="146"/>
      <c r="V203" s="150"/>
      <c r="W203" s="150"/>
      <c r="X203" s="150"/>
      <c r="Y203" s="146" t="s">
        <v>42</v>
      </c>
      <c r="Z203" s="146"/>
      <c r="AA203" s="146"/>
      <c r="AB203" s="146"/>
      <c r="AC203" s="1"/>
      <c r="AD203" s="1"/>
    </row>
    <row r="204" spans="1:30" ht="1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50" t="s">
        <v>19</v>
      </c>
      <c r="W204" s="150"/>
      <c r="X204" s="150"/>
      <c r="Y204" s="1"/>
      <c r="Z204" s="1"/>
      <c r="AA204" s="1"/>
      <c r="AB204" s="1"/>
      <c r="AC204" s="1"/>
      <c r="AD204" s="1"/>
    </row>
    <row r="205" spans="1:30" ht="11" customHeight="1">
      <c r="A205" s="1"/>
      <c r="B205" s="1"/>
      <c r="C205" s="1"/>
      <c r="D205" s="2" t="s">
        <v>184</v>
      </c>
      <c r="E205" s="1"/>
      <c r="F205" s="146" t="s">
        <v>185</v>
      </c>
      <c r="G205" s="146"/>
      <c r="H205" s="146"/>
      <c r="I205" s="146"/>
      <c r="J205" s="1"/>
      <c r="K205" s="146" t="s">
        <v>36</v>
      </c>
      <c r="L205" s="146"/>
      <c r="M205" s="5" t="s">
        <v>37</v>
      </c>
      <c r="N205" s="1"/>
      <c r="O205" s="151">
        <v>34781</v>
      </c>
      <c r="P205" s="151"/>
      <c r="Q205" s="151"/>
      <c r="R205" s="1"/>
      <c r="S205" s="6">
        <v>42736</v>
      </c>
      <c r="T205" s="146" t="s">
        <v>17</v>
      </c>
      <c r="U205" s="146"/>
      <c r="V205" s="150"/>
      <c r="W205" s="150"/>
      <c r="X205" s="150"/>
      <c r="Y205" s="146" t="s">
        <v>24</v>
      </c>
      <c r="Z205" s="146"/>
      <c r="AA205" s="146"/>
      <c r="AB205" s="146"/>
      <c r="AC205" s="1"/>
      <c r="AD205" s="1"/>
    </row>
    <row r="206" spans="1:30" ht="7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46"/>
      <c r="L206" s="146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1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50" t="s">
        <v>19</v>
      </c>
      <c r="W207" s="150"/>
      <c r="X207" s="150"/>
      <c r="Y207" s="1"/>
      <c r="Z207" s="1"/>
      <c r="AA207" s="1"/>
      <c r="AB207" s="1"/>
      <c r="AC207" s="1"/>
      <c r="AD207" s="1"/>
    </row>
    <row r="208" spans="1:30" ht="11" customHeight="1">
      <c r="A208" s="1"/>
      <c r="B208" s="1"/>
      <c r="C208" s="1"/>
      <c r="D208" s="2" t="s">
        <v>186</v>
      </c>
      <c r="E208" s="1"/>
      <c r="F208" s="146" t="s">
        <v>187</v>
      </c>
      <c r="G208" s="146"/>
      <c r="H208" s="146"/>
      <c r="I208" s="146"/>
      <c r="J208" s="1"/>
      <c r="K208" s="146" t="s">
        <v>58</v>
      </c>
      <c r="L208" s="146"/>
      <c r="M208" s="5" t="s">
        <v>59</v>
      </c>
      <c r="N208" s="1"/>
      <c r="O208" s="151">
        <v>43053</v>
      </c>
      <c r="P208" s="151"/>
      <c r="Q208" s="151"/>
      <c r="R208" s="1"/>
      <c r="S208" s="6">
        <v>43053</v>
      </c>
      <c r="T208" s="146" t="s">
        <v>105</v>
      </c>
      <c r="U208" s="146"/>
      <c r="V208" s="150"/>
      <c r="W208" s="150"/>
      <c r="X208" s="150"/>
      <c r="Y208" s="146" t="s">
        <v>24</v>
      </c>
      <c r="Z208" s="146"/>
      <c r="AA208" s="146"/>
      <c r="AB208" s="146"/>
      <c r="AC208" s="1"/>
      <c r="AD208" s="1"/>
    </row>
    <row r="209" spans="1:30" ht="7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46"/>
      <c r="L209" s="146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1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50" t="s">
        <v>19</v>
      </c>
      <c r="W210" s="150"/>
      <c r="X210" s="150"/>
      <c r="Y210" s="1"/>
      <c r="Z210" s="1"/>
      <c r="AA210" s="1"/>
      <c r="AB210" s="1"/>
      <c r="AC210" s="1"/>
      <c r="AD210" s="1"/>
    </row>
    <row r="211" spans="1:30" ht="11" customHeight="1">
      <c r="A211" s="1"/>
      <c r="B211" s="1"/>
      <c r="C211" s="1"/>
      <c r="D211" s="2" t="s">
        <v>188</v>
      </c>
      <c r="E211" s="1"/>
      <c r="F211" s="146" t="s">
        <v>189</v>
      </c>
      <c r="G211" s="146"/>
      <c r="H211" s="146"/>
      <c r="I211" s="146"/>
      <c r="J211" s="1"/>
      <c r="K211" s="146" t="s">
        <v>15</v>
      </c>
      <c r="L211" s="146"/>
      <c r="M211" s="5" t="s">
        <v>16</v>
      </c>
      <c r="N211" s="1"/>
      <c r="O211" s="151">
        <v>42396</v>
      </c>
      <c r="P211" s="151"/>
      <c r="Q211" s="151"/>
      <c r="R211" s="1"/>
      <c r="S211" s="6">
        <v>42736</v>
      </c>
      <c r="T211" s="146" t="s">
        <v>17</v>
      </c>
      <c r="U211" s="146"/>
      <c r="V211" s="150"/>
      <c r="W211" s="150"/>
      <c r="X211" s="150"/>
      <c r="Y211" s="146" t="s">
        <v>24</v>
      </c>
      <c r="Z211" s="146"/>
      <c r="AA211" s="146"/>
      <c r="AB211" s="146"/>
      <c r="AC211" s="1"/>
      <c r="AD211" s="1"/>
    </row>
    <row r="212" spans="1:30" ht="7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46"/>
      <c r="L212" s="146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1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50" t="s">
        <v>19</v>
      </c>
      <c r="W213" s="150"/>
      <c r="X213" s="150"/>
      <c r="Y213" s="1"/>
      <c r="Z213" s="1"/>
      <c r="AA213" s="1"/>
      <c r="AB213" s="1"/>
      <c r="AC213" s="1"/>
      <c r="AD213" s="1"/>
    </row>
    <row r="214" spans="1:30" ht="11" customHeight="1">
      <c r="A214" s="1"/>
      <c r="B214" s="1"/>
      <c r="C214" s="1"/>
      <c r="D214" s="2" t="s">
        <v>190</v>
      </c>
      <c r="E214" s="1"/>
      <c r="F214" s="146" t="s">
        <v>191</v>
      </c>
      <c r="G214" s="146"/>
      <c r="H214" s="146"/>
      <c r="I214" s="146"/>
      <c r="J214" s="1"/>
      <c r="K214" s="146" t="s">
        <v>192</v>
      </c>
      <c r="L214" s="146"/>
      <c r="M214" s="5" t="s">
        <v>193</v>
      </c>
      <c r="N214" s="1"/>
      <c r="O214" s="151">
        <v>42737</v>
      </c>
      <c r="P214" s="151"/>
      <c r="Q214" s="151"/>
      <c r="R214" s="1"/>
      <c r="S214" s="6">
        <v>42737</v>
      </c>
      <c r="T214" s="146" t="s">
        <v>17</v>
      </c>
      <c r="U214" s="146"/>
      <c r="V214" s="150"/>
      <c r="W214" s="150"/>
      <c r="X214" s="150"/>
      <c r="Y214" s="146" t="s">
        <v>24</v>
      </c>
      <c r="Z214" s="146"/>
      <c r="AA214" s="146"/>
      <c r="AB214" s="146"/>
      <c r="AC214" s="1"/>
      <c r="AD214" s="1"/>
    </row>
    <row r="215" spans="1:30" ht="1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50" t="s">
        <v>19</v>
      </c>
      <c r="W215" s="150"/>
      <c r="X215" s="150"/>
      <c r="Y215" s="1"/>
      <c r="Z215" s="1"/>
      <c r="AA215" s="1"/>
      <c r="AB215" s="1"/>
      <c r="AC215" s="1"/>
      <c r="AD215" s="1"/>
    </row>
    <row r="216" spans="1:30" ht="11" customHeight="1">
      <c r="A216" s="1"/>
      <c r="B216" s="1"/>
      <c r="C216" s="1"/>
      <c r="D216" s="2" t="s">
        <v>194</v>
      </c>
      <c r="E216" s="1"/>
      <c r="F216" s="146" t="s">
        <v>195</v>
      </c>
      <c r="G216" s="146"/>
      <c r="H216" s="146"/>
      <c r="I216" s="146"/>
      <c r="J216" s="1"/>
      <c r="K216" s="146" t="s">
        <v>131</v>
      </c>
      <c r="L216" s="146"/>
      <c r="M216" s="5" t="s">
        <v>125</v>
      </c>
      <c r="N216" s="1"/>
      <c r="O216" s="151">
        <v>37791</v>
      </c>
      <c r="P216" s="151"/>
      <c r="Q216" s="151"/>
      <c r="R216" s="1"/>
      <c r="S216" s="6">
        <v>42736</v>
      </c>
      <c r="T216" s="146" t="s">
        <v>17</v>
      </c>
      <c r="U216" s="146"/>
      <c r="V216" s="150"/>
      <c r="W216" s="150"/>
      <c r="X216" s="150"/>
      <c r="Y216" s="146" t="s">
        <v>42</v>
      </c>
      <c r="Z216" s="146"/>
      <c r="AA216" s="146"/>
      <c r="AB216" s="146"/>
      <c r="AC216" s="1"/>
      <c r="AD216" s="1"/>
    </row>
    <row r="217" spans="1:30" ht="7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46"/>
      <c r="L217" s="146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1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50" t="s">
        <v>19</v>
      </c>
      <c r="W218" s="150"/>
      <c r="X218" s="150"/>
      <c r="Y218" s="1"/>
      <c r="Z218" s="1"/>
      <c r="AA218" s="1"/>
      <c r="AB218" s="1"/>
      <c r="AC218" s="1"/>
      <c r="AD218" s="1"/>
    </row>
    <row r="219" spans="1:30" ht="11" customHeight="1">
      <c r="A219" s="1"/>
      <c r="B219" s="1"/>
      <c r="C219" s="1"/>
      <c r="D219" s="2" t="s">
        <v>196</v>
      </c>
      <c r="E219" s="1"/>
      <c r="F219" s="146" t="s">
        <v>197</v>
      </c>
      <c r="G219" s="146"/>
      <c r="H219" s="146"/>
      <c r="I219" s="146"/>
      <c r="J219" s="1"/>
      <c r="K219" s="146" t="s">
        <v>198</v>
      </c>
      <c r="L219" s="146"/>
      <c r="M219" s="5" t="s">
        <v>199</v>
      </c>
      <c r="N219" s="1"/>
      <c r="O219" s="151">
        <v>26378</v>
      </c>
      <c r="P219" s="151"/>
      <c r="Q219" s="151"/>
      <c r="R219" s="1"/>
      <c r="S219" s="6">
        <v>42736</v>
      </c>
      <c r="T219" s="146" t="s">
        <v>17</v>
      </c>
      <c r="U219" s="146"/>
      <c r="V219" s="150"/>
      <c r="W219" s="150"/>
      <c r="X219" s="150"/>
      <c r="Y219" s="146" t="s">
        <v>18</v>
      </c>
      <c r="Z219" s="146"/>
      <c r="AA219" s="146"/>
      <c r="AB219" s="146"/>
      <c r="AC219" s="1"/>
      <c r="AD219" s="1"/>
    </row>
    <row r="220" spans="1:30" ht="7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46"/>
      <c r="L220" s="146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1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50" t="s">
        <v>19</v>
      </c>
      <c r="W221" s="150"/>
      <c r="X221" s="150"/>
      <c r="Y221" s="1"/>
      <c r="Z221" s="1"/>
      <c r="AA221" s="1"/>
      <c r="AB221" s="1"/>
      <c r="AC221" s="1"/>
      <c r="AD221" s="1"/>
    </row>
    <row r="222" spans="1:30" ht="11" customHeight="1">
      <c r="A222" s="1"/>
      <c r="B222" s="1"/>
      <c r="C222" s="1"/>
      <c r="D222" s="2" t="s">
        <v>200</v>
      </c>
      <c r="E222" s="1"/>
      <c r="F222" s="146" t="s">
        <v>201</v>
      </c>
      <c r="G222" s="146"/>
      <c r="H222" s="146"/>
      <c r="I222" s="146"/>
      <c r="J222" s="1"/>
      <c r="K222" s="146" t="s">
        <v>202</v>
      </c>
      <c r="L222" s="146"/>
      <c r="M222" s="5" t="s">
        <v>203</v>
      </c>
      <c r="N222" s="1"/>
      <c r="O222" s="151">
        <v>37812</v>
      </c>
      <c r="P222" s="151"/>
      <c r="Q222" s="151"/>
      <c r="R222" s="1"/>
      <c r="S222" s="6">
        <v>42736</v>
      </c>
      <c r="T222" s="146" t="s">
        <v>17</v>
      </c>
      <c r="U222" s="146"/>
      <c r="V222" s="150"/>
      <c r="W222" s="150"/>
      <c r="X222" s="150"/>
      <c r="Y222" s="146" t="s">
        <v>42</v>
      </c>
      <c r="Z222" s="146"/>
      <c r="AA222" s="146"/>
      <c r="AB222" s="146"/>
      <c r="AC222" s="1"/>
      <c r="AD222" s="1"/>
    </row>
    <row r="223" spans="1:30" ht="1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50" t="s">
        <v>19</v>
      </c>
      <c r="W223" s="150"/>
      <c r="X223" s="150"/>
      <c r="Y223" s="1"/>
      <c r="Z223" s="1"/>
      <c r="AA223" s="1"/>
      <c r="AB223" s="1"/>
      <c r="AC223" s="1"/>
      <c r="AD223" s="1"/>
    </row>
    <row r="224" spans="1:30" ht="11" customHeight="1">
      <c r="A224" s="1"/>
      <c r="B224" s="1"/>
      <c r="C224" s="1"/>
      <c r="D224" s="2" t="s">
        <v>204</v>
      </c>
      <c r="E224" s="1"/>
      <c r="F224" s="146" t="s">
        <v>205</v>
      </c>
      <c r="G224" s="146"/>
      <c r="H224" s="146"/>
      <c r="I224" s="146"/>
      <c r="J224" s="1"/>
      <c r="K224" s="146" t="s">
        <v>124</v>
      </c>
      <c r="L224" s="146"/>
      <c r="M224" s="5" t="s">
        <v>125</v>
      </c>
      <c r="N224" s="1"/>
      <c r="O224" s="151">
        <v>31959</v>
      </c>
      <c r="P224" s="151"/>
      <c r="Q224" s="151"/>
      <c r="R224" s="1"/>
      <c r="S224" s="6">
        <v>42736</v>
      </c>
      <c r="T224" s="146" t="s">
        <v>17</v>
      </c>
      <c r="U224" s="146"/>
      <c r="V224" s="150"/>
      <c r="W224" s="150"/>
      <c r="X224" s="150"/>
      <c r="Y224" s="146" t="s">
        <v>18</v>
      </c>
      <c r="Z224" s="146"/>
      <c r="AA224" s="146"/>
      <c r="AB224" s="146"/>
      <c r="AC224" s="1"/>
      <c r="AD224" s="1"/>
    </row>
    <row r="225" spans="1:30" ht="7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46"/>
      <c r="L225" s="146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ht="1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50" t="s">
        <v>19</v>
      </c>
      <c r="W226" s="150"/>
      <c r="X226" s="150"/>
      <c r="Y226" s="1"/>
      <c r="Z226" s="1"/>
      <c r="AA226" s="1"/>
      <c r="AB226" s="1"/>
      <c r="AC226" s="1"/>
      <c r="AD226" s="1"/>
    </row>
    <row r="227" spans="1:30" ht="11" customHeight="1">
      <c r="A227" s="1"/>
      <c r="B227" s="1"/>
      <c r="C227" s="1"/>
      <c r="D227" s="2" t="s">
        <v>206</v>
      </c>
      <c r="E227" s="1"/>
      <c r="F227" s="146" t="s">
        <v>207</v>
      </c>
      <c r="G227" s="146"/>
      <c r="H227" s="146"/>
      <c r="I227" s="146"/>
      <c r="J227" s="1"/>
      <c r="K227" s="146" t="s">
        <v>58</v>
      </c>
      <c r="L227" s="146"/>
      <c r="M227" s="5" t="s">
        <v>59</v>
      </c>
      <c r="N227" s="1"/>
      <c r="O227" s="151">
        <v>38189</v>
      </c>
      <c r="P227" s="151"/>
      <c r="Q227" s="151"/>
      <c r="R227" s="1"/>
      <c r="S227" s="6">
        <v>42736</v>
      </c>
      <c r="T227" s="146" t="s">
        <v>17</v>
      </c>
      <c r="U227" s="146"/>
      <c r="V227" s="150"/>
      <c r="W227" s="150"/>
      <c r="X227" s="150"/>
      <c r="Y227" s="146" t="s">
        <v>18</v>
      </c>
      <c r="Z227" s="146"/>
      <c r="AA227" s="146"/>
      <c r="AB227" s="146"/>
      <c r="AC227" s="1"/>
      <c r="AD227" s="1"/>
    </row>
    <row r="228" spans="1:30" ht="7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46"/>
      <c r="L228" s="146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ht="1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50" t="s">
        <v>19</v>
      </c>
      <c r="W229" s="150"/>
      <c r="X229" s="150"/>
      <c r="Y229" s="1"/>
      <c r="Z229" s="1"/>
      <c r="AA229" s="1"/>
      <c r="AB229" s="1"/>
      <c r="AC229" s="1"/>
      <c r="AD229" s="1"/>
    </row>
    <row r="230" spans="1:30" ht="11" customHeight="1">
      <c r="A230" s="1"/>
      <c r="B230" s="1"/>
      <c r="C230" s="1"/>
      <c r="D230" s="2" t="s">
        <v>208</v>
      </c>
      <c r="E230" s="1"/>
      <c r="F230" s="146" t="s">
        <v>209</v>
      </c>
      <c r="G230" s="146"/>
      <c r="H230" s="146"/>
      <c r="I230" s="146"/>
      <c r="J230" s="1"/>
      <c r="K230" s="146" t="s">
        <v>124</v>
      </c>
      <c r="L230" s="146"/>
      <c r="M230" s="5" t="s">
        <v>125</v>
      </c>
      <c r="N230" s="1"/>
      <c r="O230" s="151">
        <v>32513</v>
      </c>
      <c r="P230" s="151"/>
      <c r="Q230" s="151"/>
      <c r="R230" s="1"/>
      <c r="S230" s="6">
        <v>42736</v>
      </c>
      <c r="T230" s="146" t="s">
        <v>17</v>
      </c>
      <c r="U230" s="146"/>
      <c r="V230" s="150"/>
      <c r="W230" s="150"/>
      <c r="X230" s="150"/>
      <c r="Y230" s="146" t="s">
        <v>18</v>
      </c>
      <c r="Z230" s="146"/>
      <c r="AA230" s="146"/>
      <c r="AB230" s="146"/>
      <c r="AC230" s="1"/>
      <c r="AD230" s="1"/>
    </row>
    <row r="231" spans="1:30" ht="7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46"/>
      <c r="L231" s="146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ht="1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50" t="s">
        <v>19</v>
      </c>
      <c r="W232" s="150"/>
      <c r="X232" s="150"/>
      <c r="Y232" s="1"/>
      <c r="Z232" s="1"/>
      <c r="AA232" s="1"/>
      <c r="AB232" s="1"/>
      <c r="AC232" s="1"/>
      <c r="AD232" s="1"/>
    </row>
    <row r="233" spans="1:30" ht="11" customHeight="1">
      <c r="A233" s="1"/>
      <c r="B233" s="1"/>
      <c r="C233" s="1"/>
      <c r="D233" s="2" t="s">
        <v>210</v>
      </c>
      <c r="E233" s="1"/>
      <c r="F233" s="146" t="s">
        <v>211</v>
      </c>
      <c r="G233" s="146"/>
      <c r="H233" s="146"/>
      <c r="I233" s="146"/>
      <c r="J233" s="1"/>
      <c r="K233" s="146" t="s">
        <v>15</v>
      </c>
      <c r="L233" s="146"/>
      <c r="M233" s="5" t="s">
        <v>16</v>
      </c>
      <c r="N233" s="1"/>
      <c r="O233" s="151">
        <v>38191</v>
      </c>
      <c r="P233" s="151"/>
      <c r="Q233" s="151"/>
      <c r="R233" s="1"/>
      <c r="S233" s="6">
        <v>42736</v>
      </c>
      <c r="T233" s="146" t="s">
        <v>17</v>
      </c>
      <c r="U233" s="146"/>
      <c r="V233" s="150"/>
      <c r="W233" s="150"/>
      <c r="X233" s="150"/>
      <c r="Y233" s="146" t="s">
        <v>42</v>
      </c>
      <c r="Z233" s="146"/>
      <c r="AA233" s="146"/>
      <c r="AB233" s="146"/>
      <c r="AC233" s="1"/>
      <c r="AD233" s="1"/>
    </row>
    <row r="234" spans="1:30" ht="7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46"/>
      <c r="L234" s="146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ht="1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50" t="s">
        <v>19</v>
      </c>
      <c r="W235" s="150"/>
      <c r="X235" s="150"/>
      <c r="Y235" s="1"/>
      <c r="Z235" s="1"/>
      <c r="AA235" s="1"/>
      <c r="AB235" s="1"/>
      <c r="AC235" s="1"/>
      <c r="AD235" s="1"/>
    </row>
    <row r="236" spans="1:30" ht="11" customHeight="1">
      <c r="A236" s="1"/>
      <c r="B236" s="1"/>
      <c r="C236" s="1"/>
      <c r="D236" s="2" t="s">
        <v>212</v>
      </c>
      <c r="E236" s="1"/>
      <c r="F236" s="146" t="s">
        <v>213</v>
      </c>
      <c r="G236" s="146"/>
      <c r="H236" s="146"/>
      <c r="I236" s="146"/>
      <c r="J236" s="1"/>
      <c r="K236" s="146" t="s">
        <v>124</v>
      </c>
      <c r="L236" s="146"/>
      <c r="M236" s="5" t="s">
        <v>125</v>
      </c>
      <c r="N236" s="1"/>
      <c r="O236" s="151">
        <v>27857</v>
      </c>
      <c r="P236" s="151"/>
      <c r="Q236" s="151"/>
      <c r="R236" s="1"/>
      <c r="S236" s="6">
        <v>42736</v>
      </c>
      <c r="T236" s="146" t="s">
        <v>17</v>
      </c>
      <c r="U236" s="146"/>
      <c r="V236" s="150"/>
      <c r="W236" s="150"/>
      <c r="X236" s="150"/>
      <c r="Y236" s="146" t="s">
        <v>18</v>
      </c>
      <c r="Z236" s="146"/>
      <c r="AA236" s="146"/>
      <c r="AB236" s="146"/>
      <c r="AC236" s="1"/>
      <c r="AD236" s="1"/>
    </row>
    <row r="237" spans="1:30" ht="7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46"/>
      <c r="L237" s="146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ht="1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50" t="s">
        <v>72</v>
      </c>
      <c r="W238" s="150"/>
      <c r="X238" s="150"/>
      <c r="Y238" s="1"/>
      <c r="Z238" s="1"/>
      <c r="AA238" s="1"/>
      <c r="AB238" s="1"/>
      <c r="AC238" s="1"/>
      <c r="AD238" s="1"/>
    </row>
    <row r="239" spans="1:30" ht="11" customHeight="1">
      <c r="A239" s="1"/>
      <c r="B239" s="1"/>
      <c r="C239" s="1"/>
      <c r="D239" s="2" t="s">
        <v>214</v>
      </c>
      <c r="E239" s="1"/>
      <c r="F239" s="146" t="s">
        <v>215</v>
      </c>
      <c r="G239" s="146"/>
      <c r="H239" s="146"/>
      <c r="I239" s="146"/>
      <c r="J239" s="1"/>
      <c r="K239" s="146" t="s">
        <v>216</v>
      </c>
      <c r="L239" s="146"/>
      <c r="M239" s="147" t="s">
        <v>217</v>
      </c>
      <c r="N239" s="1"/>
      <c r="O239" s="151">
        <v>40373</v>
      </c>
      <c r="P239" s="151"/>
      <c r="Q239" s="151"/>
      <c r="R239" s="1"/>
      <c r="S239" s="6">
        <v>42736</v>
      </c>
      <c r="T239" s="146" t="s">
        <v>17</v>
      </c>
      <c r="U239" s="146"/>
      <c r="V239" s="150"/>
      <c r="W239" s="150"/>
      <c r="X239" s="150"/>
      <c r="Y239" s="146" t="s">
        <v>18</v>
      </c>
      <c r="Z239" s="146"/>
      <c r="AA239" s="146"/>
      <c r="AB239" s="146"/>
      <c r="AC239" s="1"/>
      <c r="AD239" s="1"/>
    </row>
    <row r="240" spans="1:30" ht="7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46"/>
      <c r="L240" s="146"/>
      <c r="M240" s="147"/>
      <c r="N240" s="1"/>
      <c r="O240" s="1"/>
      <c r="P240" s="1"/>
      <c r="Q240" s="1"/>
      <c r="R240" s="1"/>
      <c r="S240" s="1"/>
      <c r="T240" s="1"/>
      <c r="U240" s="1"/>
      <c r="V240" s="150"/>
      <c r="W240" s="150"/>
      <c r="X240" s="150"/>
      <c r="Y240" s="1"/>
      <c r="Z240" s="1"/>
      <c r="AA240" s="1"/>
      <c r="AB240" s="1"/>
      <c r="AC240" s="1"/>
      <c r="AD240" s="1"/>
    </row>
    <row r="241" spans="1:30" ht="1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46"/>
      <c r="L241" s="146"/>
      <c r="M241" s="1"/>
      <c r="N241" s="1"/>
      <c r="O241" s="1"/>
      <c r="P241" s="1"/>
      <c r="Q241" s="1"/>
      <c r="R241" s="1"/>
      <c r="S241" s="1"/>
      <c r="T241" s="1"/>
      <c r="U241" s="1"/>
      <c r="V241" s="150"/>
      <c r="W241" s="150"/>
      <c r="X241" s="150"/>
      <c r="Y241" s="1"/>
      <c r="Z241" s="1"/>
      <c r="AA241" s="1"/>
      <c r="AB241" s="1"/>
      <c r="AC241" s="1"/>
      <c r="AD241" s="1"/>
    </row>
    <row r="242" spans="1:30" ht="8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46"/>
      <c r="L242" s="146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ht="1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50" t="s">
        <v>19</v>
      </c>
      <c r="W243" s="150"/>
      <c r="X243" s="150"/>
      <c r="Y243" s="1"/>
      <c r="Z243" s="1"/>
      <c r="AA243" s="1"/>
      <c r="AB243" s="1"/>
      <c r="AC243" s="1"/>
      <c r="AD243" s="1"/>
    </row>
    <row r="244" spans="1:30" ht="11" customHeight="1">
      <c r="A244" s="1"/>
      <c r="B244" s="1"/>
      <c r="C244" s="1"/>
      <c r="D244" s="2" t="s">
        <v>218</v>
      </c>
      <c r="E244" s="1"/>
      <c r="F244" s="146" t="s">
        <v>219</v>
      </c>
      <c r="G244" s="146"/>
      <c r="H244" s="146"/>
      <c r="I244" s="146"/>
      <c r="J244" s="1"/>
      <c r="K244" s="146" t="s">
        <v>15</v>
      </c>
      <c r="L244" s="146"/>
      <c r="M244" s="5" t="s">
        <v>16</v>
      </c>
      <c r="N244" s="1"/>
      <c r="O244" s="151">
        <v>35142</v>
      </c>
      <c r="P244" s="151"/>
      <c r="Q244" s="151"/>
      <c r="R244" s="1"/>
      <c r="S244" s="6">
        <v>42736</v>
      </c>
      <c r="T244" s="146" t="s">
        <v>17</v>
      </c>
      <c r="U244" s="146"/>
      <c r="V244" s="150"/>
      <c r="W244" s="150"/>
      <c r="X244" s="150"/>
      <c r="Y244" s="146" t="s">
        <v>18</v>
      </c>
      <c r="Z244" s="146"/>
      <c r="AA244" s="146"/>
      <c r="AB244" s="146"/>
      <c r="AC244" s="1"/>
      <c r="AD244" s="1"/>
    </row>
    <row r="245" spans="1:30" ht="7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46"/>
      <c r="L245" s="146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ht="1" customHeight="1">
      <c r="A246" s="1"/>
      <c r="B246" s="145"/>
      <c r="C246" s="145"/>
      <c r="D246" s="145"/>
      <c r="E246" s="145"/>
      <c r="F246" s="145"/>
      <c r="G246" s="145"/>
      <c r="H246" s="145"/>
      <c r="I246" s="145"/>
      <c r="J246" s="145"/>
      <c r="K246" s="145"/>
      <c r="L246" s="145"/>
      <c r="M246" s="145"/>
      <c r="N246" s="145"/>
      <c r="O246" s="145"/>
      <c r="P246" s="145"/>
      <c r="Q246" s="145"/>
      <c r="R246" s="145"/>
      <c r="S246" s="145"/>
      <c r="T246" s="145"/>
      <c r="U246" s="145"/>
      <c r="V246" s="145"/>
      <c r="W246" s="145"/>
      <c r="X246" s="145"/>
      <c r="Y246" s="145"/>
      <c r="Z246" s="145"/>
      <c r="AA246" s="145"/>
      <c r="AB246" s="145"/>
      <c r="AC246" s="145"/>
      <c r="AD246" s="1"/>
    </row>
    <row r="247" spans="1:30" ht="11" customHeight="1">
      <c r="A247" s="1"/>
      <c r="B247" s="146" t="s">
        <v>77</v>
      </c>
      <c r="C247" s="146"/>
      <c r="D247" s="146"/>
      <c r="E247" s="146"/>
      <c r="F247" s="146"/>
      <c r="G247" s="146"/>
      <c r="H247" s="146"/>
      <c r="I247" s="1"/>
      <c r="J247" s="1"/>
      <c r="K247" s="1"/>
      <c r="L247" s="154" t="s">
        <v>78</v>
      </c>
      <c r="M247" s="154"/>
      <c r="N247" s="154"/>
      <c r="O247" s="154"/>
      <c r="P247" s="154"/>
      <c r="Q247" s="1"/>
      <c r="R247" s="1"/>
      <c r="S247" s="1"/>
      <c r="T247" s="1"/>
      <c r="U247" s="147" t="s">
        <v>220</v>
      </c>
      <c r="V247" s="147"/>
      <c r="W247" s="147"/>
      <c r="X247" s="147"/>
      <c r="Y247" s="147"/>
      <c r="Z247" s="147"/>
      <c r="AA247" s="146" t="s">
        <v>80</v>
      </c>
      <c r="AB247" s="146"/>
      <c r="AC247" s="146"/>
      <c r="AD247" s="1"/>
    </row>
    <row r="248" spans="1:30" ht="15" customHeight="1">
      <c r="A248" s="1"/>
      <c r="B248" s="1"/>
      <c r="C248" s="152" t="s">
        <v>0</v>
      </c>
      <c r="D248" s="152"/>
      <c r="E248" s="152"/>
      <c r="F248" s="152"/>
      <c r="G248" s="152"/>
      <c r="H248" s="152"/>
      <c r="I248" s="152"/>
      <c r="J248" s="152"/>
      <c r="K248" s="152"/>
      <c r="L248" s="152"/>
      <c r="M248" s="152"/>
      <c r="N248" s="152"/>
      <c r="O248" s="152"/>
      <c r="P248" s="152"/>
      <c r="Q248" s="152"/>
      <c r="R248" s="152"/>
      <c r="S248" s="152"/>
      <c r="T248" s="152"/>
      <c r="U248" s="152"/>
      <c r="V248" s="152"/>
      <c r="W248" s="152"/>
      <c r="X248" s="152"/>
      <c r="Y248" s="152"/>
      <c r="Z248" s="152"/>
      <c r="AA248" s="152"/>
      <c r="AB248" s="152"/>
      <c r="AC248" s="152"/>
      <c r="AD248" s="1"/>
    </row>
    <row r="249" spans="1:30" ht="11" customHeight="1">
      <c r="A249" s="1"/>
      <c r="B249" s="1"/>
      <c r="C249" s="146" t="s">
        <v>1</v>
      </c>
      <c r="D249" s="146"/>
      <c r="E249" s="146"/>
      <c r="F249" s="146"/>
      <c r="G249" s="146"/>
      <c r="H249" s="146"/>
      <c r="I249" s="146"/>
      <c r="J249" s="146"/>
      <c r="K249" s="146"/>
      <c r="L249" s="146"/>
      <c r="M249" s="146"/>
      <c r="N249" s="146"/>
      <c r="O249" s="146"/>
      <c r="P249" s="146"/>
      <c r="Q249" s="146"/>
      <c r="R249" s="146"/>
      <c r="S249" s="146"/>
      <c r="T249" s="146"/>
      <c r="U249" s="146"/>
      <c r="V249" s="146"/>
      <c r="W249" s="146"/>
      <c r="X249" s="146"/>
      <c r="Y249" s="146"/>
      <c r="Z249" s="1"/>
      <c r="AA249" s="153">
        <v>43131.676596898149</v>
      </c>
      <c r="AB249" s="153"/>
      <c r="AC249" s="153"/>
      <c r="AD249" s="1"/>
    </row>
    <row r="250" spans="1:30" ht="1" customHeight="1">
      <c r="A250" s="1"/>
      <c r="B250" s="1"/>
      <c r="C250" s="145"/>
      <c r="D250" s="145"/>
      <c r="E250" s="145"/>
      <c r="F250" s="145"/>
      <c r="G250" s="145"/>
      <c r="H250" s="145"/>
      <c r="I250" s="145"/>
      <c r="J250" s="145"/>
      <c r="K250" s="145"/>
      <c r="L250" s="145"/>
      <c r="M250" s="145"/>
      <c r="N250" s="145"/>
      <c r="O250" s="145"/>
      <c r="P250" s="145"/>
      <c r="Q250" s="145"/>
      <c r="R250" s="145"/>
      <c r="S250" s="145"/>
      <c r="T250" s="145"/>
      <c r="U250" s="145"/>
      <c r="V250" s="145"/>
      <c r="W250" s="145"/>
      <c r="X250" s="145"/>
      <c r="Y250" s="145"/>
      <c r="Z250" s="145"/>
      <c r="AA250" s="145"/>
      <c r="AB250" s="145"/>
      <c r="AC250" s="145"/>
      <c r="AD250" s="1"/>
    </row>
    <row r="251" spans="1:30" ht="1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50" t="s">
        <v>19</v>
      </c>
      <c r="W251" s="150"/>
      <c r="X251" s="150"/>
      <c r="Y251" s="1"/>
      <c r="Z251" s="1"/>
      <c r="AA251" s="1"/>
      <c r="AB251" s="1"/>
      <c r="AC251" s="1"/>
      <c r="AD251" s="1"/>
    </row>
    <row r="252" spans="1:30" ht="11" customHeight="1">
      <c r="A252" s="1"/>
      <c r="B252" s="1"/>
      <c r="C252" s="1"/>
      <c r="D252" s="2" t="s">
        <v>221</v>
      </c>
      <c r="E252" s="1"/>
      <c r="F252" s="146" t="s">
        <v>222</v>
      </c>
      <c r="G252" s="146"/>
      <c r="H252" s="146"/>
      <c r="I252" s="146"/>
      <c r="J252" s="1"/>
      <c r="K252" s="146" t="s">
        <v>131</v>
      </c>
      <c r="L252" s="146"/>
      <c r="M252" s="5" t="s">
        <v>125</v>
      </c>
      <c r="N252" s="1"/>
      <c r="O252" s="151">
        <v>34774</v>
      </c>
      <c r="P252" s="151"/>
      <c r="Q252" s="151"/>
      <c r="R252" s="1"/>
      <c r="S252" s="6">
        <v>42736</v>
      </c>
      <c r="T252" s="146" t="s">
        <v>17</v>
      </c>
      <c r="U252" s="146"/>
      <c r="V252" s="150"/>
      <c r="W252" s="150"/>
      <c r="X252" s="150"/>
      <c r="Y252" s="146" t="s">
        <v>18</v>
      </c>
      <c r="Z252" s="146"/>
      <c r="AA252" s="146"/>
      <c r="AB252" s="146"/>
      <c r="AC252" s="1"/>
      <c r="AD252" s="1"/>
    </row>
    <row r="253" spans="1:30" ht="7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46"/>
      <c r="L253" s="146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ht="1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50" t="s">
        <v>19</v>
      </c>
      <c r="W254" s="150"/>
      <c r="X254" s="150"/>
      <c r="Y254" s="1"/>
      <c r="Z254" s="1"/>
      <c r="AA254" s="1"/>
      <c r="AB254" s="1"/>
      <c r="AC254" s="1"/>
      <c r="AD254" s="1"/>
    </row>
    <row r="255" spans="1:30" ht="11" customHeight="1">
      <c r="A255" s="1"/>
      <c r="B255" s="1"/>
      <c r="C255" s="1"/>
      <c r="D255" s="2" t="s">
        <v>223</v>
      </c>
      <c r="E255" s="1"/>
      <c r="F255" s="146" t="s">
        <v>224</v>
      </c>
      <c r="G255" s="146"/>
      <c r="H255" s="146"/>
      <c r="I255" s="146"/>
      <c r="J255" s="1"/>
      <c r="K255" s="146" t="s">
        <v>15</v>
      </c>
      <c r="L255" s="146"/>
      <c r="M255" s="5" t="s">
        <v>16</v>
      </c>
      <c r="N255" s="1"/>
      <c r="O255" s="151">
        <v>37509</v>
      </c>
      <c r="P255" s="151"/>
      <c r="Q255" s="151"/>
      <c r="R255" s="1"/>
      <c r="S255" s="6">
        <v>42736</v>
      </c>
      <c r="T255" s="146" t="s">
        <v>17</v>
      </c>
      <c r="U255" s="146"/>
      <c r="V255" s="150"/>
      <c r="W255" s="150"/>
      <c r="X255" s="150"/>
      <c r="Y255" s="146" t="s">
        <v>42</v>
      </c>
      <c r="Z255" s="146"/>
      <c r="AA255" s="146"/>
      <c r="AB255" s="146"/>
      <c r="AC255" s="1"/>
      <c r="AD255" s="1"/>
    </row>
    <row r="256" spans="1:30" ht="7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46"/>
      <c r="L256" s="146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ht="1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50" t="s">
        <v>19</v>
      </c>
      <c r="W257" s="150"/>
      <c r="X257" s="150"/>
      <c r="Y257" s="1"/>
      <c r="Z257" s="1"/>
      <c r="AA257" s="1"/>
      <c r="AB257" s="1"/>
      <c r="AC257" s="1"/>
      <c r="AD257" s="1"/>
    </row>
    <row r="258" spans="1:30" ht="11" customHeight="1">
      <c r="A258" s="1"/>
      <c r="B258" s="1"/>
      <c r="C258" s="1"/>
      <c r="D258" s="2" t="s">
        <v>225</v>
      </c>
      <c r="E258" s="1"/>
      <c r="F258" s="146" t="s">
        <v>226</v>
      </c>
      <c r="G258" s="146"/>
      <c r="H258" s="146"/>
      <c r="I258" s="146"/>
      <c r="J258" s="1"/>
      <c r="K258" s="146" t="s">
        <v>58</v>
      </c>
      <c r="L258" s="146"/>
      <c r="M258" s="5" t="s">
        <v>59</v>
      </c>
      <c r="N258" s="1"/>
      <c r="O258" s="151">
        <v>37286</v>
      </c>
      <c r="P258" s="151"/>
      <c r="Q258" s="151"/>
      <c r="R258" s="1"/>
      <c r="S258" s="6">
        <v>42736</v>
      </c>
      <c r="T258" s="146" t="s">
        <v>17</v>
      </c>
      <c r="U258" s="146"/>
      <c r="V258" s="150"/>
      <c r="W258" s="150"/>
      <c r="X258" s="150"/>
      <c r="Y258" s="146" t="s">
        <v>42</v>
      </c>
      <c r="Z258" s="146"/>
      <c r="AA258" s="146"/>
      <c r="AB258" s="146"/>
      <c r="AC258" s="1"/>
      <c r="AD258" s="1"/>
    </row>
    <row r="259" spans="1:30" ht="7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46"/>
      <c r="L259" s="146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 ht="1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50" t="s">
        <v>72</v>
      </c>
      <c r="W260" s="150"/>
      <c r="X260" s="150"/>
      <c r="Y260" s="1"/>
      <c r="Z260" s="1"/>
      <c r="AA260" s="1"/>
      <c r="AB260" s="1"/>
      <c r="AC260" s="1"/>
      <c r="AD260" s="1"/>
    </row>
    <row r="261" spans="1:30" ht="11" customHeight="1">
      <c r="A261" s="1"/>
      <c r="B261" s="1"/>
      <c r="C261" s="1"/>
      <c r="D261" s="2" t="s">
        <v>227</v>
      </c>
      <c r="E261" s="1"/>
      <c r="F261" s="146" t="s">
        <v>228</v>
      </c>
      <c r="G261" s="146"/>
      <c r="H261" s="146"/>
      <c r="I261" s="146"/>
      <c r="J261" s="1"/>
      <c r="K261" s="146" t="s">
        <v>229</v>
      </c>
      <c r="L261" s="146"/>
      <c r="M261" s="147" t="s">
        <v>179</v>
      </c>
      <c r="N261" s="1"/>
      <c r="O261" s="151">
        <v>33745</v>
      </c>
      <c r="P261" s="151"/>
      <c r="Q261" s="151"/>
      <c r="R261" s="1"/>
      <c r="S261" s="6">
        <v>42736</v>
      </c>
      <c r="T261" s="146" t="s">
        <v>17</v>
      </c>
      <c r="U261" s="146"/>
      <c r="V261" s="150"/>
      <c r="W261" s="150"/>
      <c r="X261" s="150"/>
      <c r="Y261" s="146" t="s">
        <v>18</v>
      </c>
      <c r="Z261" s="146"/>
      <c r="AA261" s="146"/>
      <c r="AB261" s="146"/>
      <c r="AC261" s="1"/>
      <c r="AD261" s="1"/>
    </row>
    <row r="262" spans="1:30" ht="7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46"/>
      <c r="L262" s="146"/>
      <c r="M262" s="147"/>
      <c r="N262" s="1"/>
      <c r="O262" s="1"/>
      <c r="P262" s="1"/>
      <c r="Q262" s="1"/>
      <c r="R262" s="1"/>
      <c r="S262" s="1"/>
      <c r="T262" s="1"/>
      <c r="U262" s="1"/>
      <c r="V262" s="150"/>
      <c r="W262" s="150"/>
      <c r="X262" s="150"/>
      <c r="Y262" s="1"/>
      <c r="Z262" s="1"/>
      <c r="AA262" s="1"/>
      <c r="AB262" s="1"/>
      <c r="AC262" s="1"/>
      <c r="AD262" s="1"/>
    </row>
    <row r="263" spans="1:30" ht="1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46"/>
      <c r="L263" s="146"/>
      <c r="M263" s="1"/>
      <c r="N263" s="1"/>
      <c r="O263" s="1"/>
      <c r="P263" s="1"/>
      <c r="Q263" s="1"/>
      <c r="R263" s="1"/>
      <c r="S263" s="1"/>
      <c r="T263" s="1"/>
      <c r="U263" s="1"/>
      <c r="V263" s="150"/>
      <c r="W263" s="150"/>
      <c r="X263" s="150"/>
      <c r="Y263" s="1"/>
      <c r="Z263" s="1"/>
      <c r="AA263" s="1"/>
      <c r="AB263" s="1"/>
      <c r="AC263" s="1"/>
      <c r="AD263" s="1"/>
    </row>
    <row r="264" spans="1:30" ht="17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46"/>
      <c r="L264" s="146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 ht="1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50" t="s">
        <v>19</v>
      </c>
      <c r="W265" s="150"/>
      <c r="X265" s="150"/>
      <c r="Y265" s="1"/>
      <c r="Z265" s="1"/>
      <c r="AA265" s="1"/>
      <c r="AB265" s="1"/>
      <c r="AC265" s="1"/>
      <c r="AD265" s="1"/>
    </row>
    <row r="266" spans="1:30" ht="11" customHeight="1">
      <c r="A266" s="1"/>
      <c r="B266" s="1"/>
      <c r="C266" s="1"/>
      <c r="D266" s="2" t="s">
        <v>230</v>
      </c>
      <c r="E266" s="1"/>
      <c r="F266" s="146" t="s">
        <v>231</v>
      </c>
      <c r="G266" s="146"/>
      <c r="H266" s="146"/>
      <c r="I266" s="146"/>
      <c r="J266" s="1"/>
      <c r="K266" s="146" t="s">
        <v>202</v>
      </c>
      <c r="L266" s="146"/>
      <c r="M266" s="5" t="s">
        <v>203</v>
      </c>
      <c r="N266" s="1"/>
      <c r="O266" s="151">
        <v>37280</v>
      </c>
      <c r="P266" s="151"/>
      <c r="Q266" s="151"/>
      <c r="R266" s="1"/>
      <c r="S266" s="6">
        <v>42736</v>
      </c>
      <c r="T266" s="146" t="s">
        <v>17</v>
      </c>
      <c r="U266" s="146"/>
      <c r="V266" s="150"/>
      <c r="W266" s="150"/>
      <c r="X266" s="150"/>
      <c r="Y266" s="146" t="s">
        <v>42</v>
      </c>
      <c r="Z266" s="146"/>
      <c r="AA266" s="146"/>
      <c r="AB266" s="146"/>
      <c r="AC266" s="1"/>
      <c r="AD266" s="1"/>
    </row>
    <row r="267" spans="1:30" ht="1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50" t="s">
        <v>19</v>
      </c>
      <c r="W267" s="150"/>
      <c r="X267" s="150"/>
      <c r="Y267" s="1"/>
      <c r="Z267" s="1"/>
      <c r="AA267" s="1"/>
      <c r="AB267" s="1"/>
      <c r="AC267" s="1"/>
      <c r="AD267" s="1"/>
    </row>
    <row r="268" spans="1:30" ht="11" customHeight="1">
      <c r="A268" s="1"/>
      <c r="B268" s="1"/>
      <c r="C268" s="1"/>
      <c r="D268" s="2" t="s">
        <v>232</v>
      </c>
      <c r="E268" s="1"/>
      <c r="F268" s="146" t="s">
        <v>233</v>
      </c>
      <c r="G268" s="146"/>
      <c r="H268" s="146"/>
      <c r="I268" s="146"/>
      <c r="J268" s="1"/>
      <c r="K268" s="146" t="s">
        <v>234</v>
      </c>
      <c r="L268" s="146"/>
      <c r="M268" s="147" t="s">
        <v>235</v>
      </c>
      <c r="N268" s="1"/>
      <c r="O268" s="151">
        <v>32888</v>
      </c>
      <c r="P268" s="151"/>
      <c r="Q268" s="151"/>
      <c r="R268" s="1"/>
      <c r="S268" s="6">
        <v>42736</v>
      </c>
      <c r="T268" s="146" t="s">
        <v>17</v>
      </c>
      <c r="U268" s="146"/>
      <c r="V268" s="150"/>
      <c r="W268" s="150"/>
      <c r="X268" s="150"/>
      <c r="Y268" s="146" t="s">
        <v>18</v>
      </c>
      <c r="Z268" s="146"/>
      <c r="AA268" s="146"/>
      <c r="AB268" s="146"/>
      <c r="AC268" s="1"/>
      <c r="AD268" s="1"/>
    </row>
    <row r="269" spans="1:30" ht="7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46"/>
      <c r="L269" s="146"/>
      <c r="M269" s="147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ht="9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46"/>
      <c r="L270" s="146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 ht="1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50" t="s">
        <v>19</v>
      </c>
      <c r="W271" s="150"/>
      <c r="X271" s="150"/>
      <c r="Y271" s="1"/>
      <c r="Z271" s="1"/>
      <c r="AA271" s="1"/>
      <c r="AB271" s="1"/>
      <c r="AC271" s="1"/>
      <c r="AD271" s="1"/>
    </row>
    <row r="272" spans="1:30" ht="11" customHeight="1">
      <c r="A272" s="1"/>
      <c r="B272" s="1"/>
      <c r="C272" s="1"/>
      <c r="D272" s="2" t="s">
        <v>236</v>
      </c>
      <c r="E272" s="1"/>
      <c r="F272" s="146" t="s">
        <v>237</v>
      </c>
      <c r="G272" s="146"/>
      <c r="H272" s="146"/>
      <c r="I272" s="146"/>
      <c r="J272" s="1"/>
      <c r="K272" s="146" t="s">
        <v>40</v>
      </c>
      <c r="L272" s="146"/>
      <c r="M272" s="5" t="s">
        <v>41</v>
      </c>
      <c r="N272" s="1"/>
      <c r="O272" s="151">
        <v>42370</v>
      </c>
      <c r="P272" s="151"/>
      <c r="Q272" s="151"/>
      <c r="R272" s="1"/>
      <c r="S272" s="6">
        <v>42736</v>
      </c>
      <c r="T272" s="146" t="s">
        <v>17</v>
      </c>
      <c r="U272" s="146"/>
      <c r="V272" s="150"/>
      <c r="W272" s="150"/>
      <c r="X272" s="150"/>
      <c r="Y272" s="146" t="s">
        <v>42</v>
      </c>
      <c r="Z272" s="146"/>
      <c r="AA272" s="146"/>
      <c r="AB272" s="146"/>
      <c r="AC272" s="1"/>
      <c r="AD272" s="1"/>
    </row>
    <row r="273" spans="1:30" ht="1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50" t="s">
        <v>19</v>
      </c>
      <c r="W273" s="150"/>
      <c r="X273" s="150"/>
      <c r="Y273" s="1"/>
      <c r="Z273" s="1"/>
      <c r="AA273" s="1"/>
      <c r="AB273" s="1"/>
      <c r="AC273" s="1"/>
      <c r="AD273" s="1"/>
    </row>
    <row r="274" spans="1:30" ht="11" customHeight="1">
      <c r="A274" s="1"/>
      <c r="B274" s="1"/>
      <c r="C274" s="1"/>
      <c r="D274" s="2" t="s">
        <v>238</v>
      </c>
      <c r="E274" s="1"/>
      <c r="F274" s="146" t="s">
        <v>239</v>
      </c>
      <c r="G274" s="146"/>
      <c r="H274" s="146"/>
      <c r="I274" s="146"/>
      <c r="J274" s="1"/>
      <c r="K274" s="146" t="s">
        <v>15</v>
      </c>
      <c r="L274" s="146"/>
      <c r="M274" s="5" t="s">
        <v>16</v>
      </c>
      <c r="N274" s="1"/>
      <c r="O274" s="151">
        <v>42108</v>
      </c>
      <c r="P274" s="151"/>
      <c r="Q274" s="151"/>
      <c r="R274" s="1"/>
      <c r="S274" s="6">
        <v>42736</v>
      </c>
      <c r="T274" s="146" t="s">
        <v>17</v>
      </c>
      <c r="U274" s="146"/>
      <c r="V274" s="150"/>
      <c r="W274" s="150"/>
      <c r="X274" s="150"/>
      <c r="Y274" s="146" t="s">
        <v>42</v>
      </c>
      <c r="Z274" s="146"/>
      <c r="AA274" s="146"/>
      <c r="AB274" s="146"/>
      <c r="AC274" s="1"/>
      <c r="AD274" s="1"/>
    </row>
    <row r="275" spans="1:30" ht="7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46"/>
      <c r="L275" s="146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 ht="1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50" t="s">
        <v>19</v>
      </c>
      <c r="W276" s="150"/>
      <c r="X276" s="150"/>
      <c r="Y276" s="1"/>
      <c r="Z276" s="1"/>
      <c r="AA276" s="1"/>
      <c r="AB276" s="1"/>
      <c r="AC276" s="1"/>
      <c r="AD276" s="1"/>
    </row>
    <row r="277" spans="1:30" ht="11" customHeight="1">
      <c r="A277" s="1"/>
      <c r="B277" s="1"/>
      <c r="C277" s="1"/>
      <c r="D277" s="2" t="s">
        <v>240</v>
      </c>
      <c r="E277" s="1"/>
      <c r="F277" s="146" t="s">
        <v>241</v>
      </c>
      <c r="G277" s="146"/>
      <c r="H277" s="146"/>
      <c r="I277" s="146"/>
      <c r="J277" s="1"/>
      <c r="K277" s="146" t="s">
        <v>192</v>
      </c>
      <c r="L277" s="146"/>
      <c r="M277" s="5" t="s">
        <v>193</v>
      </c>
      <c r="N277" s="1"/>
      <c r="O277" s="151">
        <v>41403</v>
      </c>
      <c r="P277" s="151"/>
      <c r="Q277" s="151"/>
      <c r="R277" s="1"/>
      <c r="S277" s="6">
        <v>42736</v>
      </c>
      <c r="T277" s="146" t="s">
        <v>17</v>
      </c>
      <c r="U277" s="146"/>
      <c r="V277" s="150"/>
      <c r="W277" s="150"/>
      <c r="X277" s="150"/>
      <c r="Y277" s="146" t="s">
        <v>24</v>
      </c>
      <c r="Z277" s="146"/>
      <c r="AA277" s="146"/>
      <c r="AB277" s="146"/>
      <c r="AC277" s="1"/>
      <c r="AD277" s="1"/>
    </row>
    <row r="278" spans="1:30" ht="1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50" t="s">
        <v>19</v>
      </c>
      <c r="W278" s="150"/>
      <c r="X278" s="150"/>
      <c r="Y278" s="1"/>
      <c r="Z278" s="1"/>
      <c r="AA278" s="1"/>
      <c r="AB278" s="1"/>
      <c r="AC278" s="1"/>
      <c r="AD278" s="1"/>
    </row>
    <row r="279" spans="1:30" ht="11" customHeight="1">
      <c r="A279" s="1"/>
      <c r="B279" s="1"/>
      <c r="C279" s="1"/>
      <c r="D279" s="2" t="s">
        <v>242</v>
      </c>
      <c r="E279" s="1"/>
      <c r="F279" s="146" t="s">
        <v>243</v>
      </c>
      <c r="G279" s="146"/>
      <c r="H279" s="146"/>
      <c r="I279" s="146"/>
      <c r="J279" s="1"/>
      <c r="K279" s="146" t="s">
        <v>15</v>
      </c>
      <c r="L279" s="146"/>
      <c r="M279" s="5" t="s">
        <v>16</v>
      </c>
      <c r="N279" s="1"/>
      <c r="O279" s="151">
        <v>40148</v>
      </c>
      <c r="P279" s="151"/>
      <c r="Q279" s="151"/>
      <c r="R279" s="1"/>
      <c r="S279" s="6">
        <v>42736</v>
      </c>
      <c r="T279" s="146" t="s">
        <v>17</v>
      </c>
      <c r="U279" s="146"/>
      <c r="V279" s="150"/>
      <c r="W279" s="150"/>
      <c r="X279" s="150"/>
      <c r="Y279" s="146" t="s">
        <v>42</v>
      </c>
      <c r="Z279" s="146"/>
      <c r="AA279" s="146"/>
      <c r="AB279" s="146"/>
      <c r="AC279" s="1"/>
      <c r="AD279" s="1"/>
    </row>
    <row r="280" spans="1:30" ht="7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46"/>
      <c r="L280" s="146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 ht="1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50" t="s">
        <v>19</v>
      </c>
      <c r="W281" s="150"/>
      <c r="X281" s="150"/>
      <c r="Y281" s="1"/>
      <c r="Z281" s="1"/>
      <c r="AA281" s="1"/>
      <c r="AB281" s="1"/>
      <c r="AC281" s="1"/>
      <c r="AD281" s="1"/>
    </row>
    <row r="282" spans="1:30" ht="11" customHeight="1">
      <c r="A282" s="1"/>
      <c r="B282" s="1"/>
      <c r="C282" s="1"/>
      <c r="D282" s="2" t="s">
        <v>244</v>
      </c>
      <c r="E282" s="1"/>
      <c r="F282" s="146" t="s">
        <v>245</v>
      </c>
      <c r="G282" s="146"/>
      <c r="H282" s="146"/>
      <c r="I282" s="146"/>
      <c r="J282" s="1"/>
      <c r="K282" s="146" t="s">
        <v>202</v>
      </c>
      <c r="L282" s="146"/>
      <c r="M282" s="5" t="s">
        <v>203</v>
      </c>
      <c r="N282" s="1"/>
      <c r="O282" s="151">
        <v>38030</v>
      </c>
      <c r="P282" s="151"/>
      <c r="Q282" s="151"/>
      <c r="R282" s="1"/>
      <c r="S282" s="6">
        <v>42736</v>
      </c>
      <c r="T282" s="146" t="s">
        <v>17</v>
      </c>
      <c r="U282" s="146"/>
      <c r="V282" s="150"/>
      <c r="W282" s="150"/>
      <c r="X282" s="150"/>
      <c r="Y282" s="146" t="s">
        <v>42</v>
      </c>
      <c r="Z282" s="146"/>
      <c r="AA282" s="146"/>
      <c r="AB282" s="146"/>
      <c r="AC282" s="1"/>
      <c r="AD282" s="1"/>
    </row>
    <row r="283" spans="1:30" ht="1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50" t="s">
        <v>72</v>
      </c>
      <c r="W283" s="150"/>
      <c r="X283" s="150"/>
      <c r="Y283" s="1"/>
      <c r="Z283" s="1"/>
      <c r="AA283" s="1"/>
      <c r="AB283" s="1"/>
      <c r="AC283" s="1"/>
      <c r="AD283" s="1"/>
    </row>
    <row r="284" spans="1:30" ht="11" customHeight="1">
      <c r="A284" s="1"/>
      <c r="B284" s="1"/>
      <c r="C284" s="1"/>
      <c r="D284" s="2" t="s">
        <v>246</v>
      </c>
      <c r="E284" s="1"/>
      <c r="F284" s="146" t="s">
        <v>247</v>
      </c>
      <c r="G284" s="146"/>
      <c r="H284" s="146"/>
      <c r="I284" s="146"/>
      <c r="J284" s="1"/>
      <c r="K284" s="146" t="s">
        <v>248</v>
      </c>
      <c r="L284" s="146"/>
      <c r="M284" s="147" t="s">
        <v>76</v>
      </c>
      <c r="N284" s="1"/>
      <c r="O284" s="151">
        <v>32555</v>
      </c>
      <c r="P284" s="151"/>
      <c r="Q284" s="151"/>
      <c r="R284" s="1"/>
      <c r="S284" s="6">
        <v>42736</v>
      </c>
      <c r="T284" s="146" t="s">
        <v>17</v>
      </c>
      <c r="U284" s="146"/>
      <c r="V284" s="150"/>
      <c r="W284" s="150"/>
      <c r="X284" s="150"/>
      <c r="Y284" s="146" t="s">
        <v>18</v>
      </c>
      <c r="Z284" s="146"/>
      <c r="AA284" s="146"/>
      <c r="AB284" s="146"/>
      <c r="AC284" s="1"/>
      <c r="AD284" s="1"/>
    </row>
    <row r="285" spans="1:30" ht="7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46"/>
      <c r="L285" s="146"/>
      <c r="M285" s="147"/>
      <c r="N285" s="1"/>
      <c r="O285" s="1"/>
      <c r="P285" s="1"/>
      <c r="Q285" s="1"/>
      <c r="R285" s="1"/>
      <c r="S285" s="1"/>
      <c r="T285" s="1"/>
      <c r="U285" s="1"/>
      <c r="V285" s="150"/>
      <c r="W285" s="150"/>
      <c r="X285" s="150"/>
      <c r="Y285" s="1"/>
      <c r="Z285" s="1"/>
      <c r="AA285" s="1"/>
      <c r="AB285" s="1"/>
      <c r="AC285" s="1"/>
      <c r="AD285" s="1"/>
    </row>
    <row r="286" spans="1:30" ht="1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46"/>
      <c r="L286" s="146"/>
      <c r="M286" s="1"/>
      <c r="N286" s="1"/>
      <c r="O286" s="1"/>
      <c r="P286" s="1"/>
      <c r="Q286" s="1"/>
      <c r="R286" s="1"/>
      <c r="S286" s="1"/>
      <c r="T286" s="1"/>
      <c r="U286" s="1"/>
      <c r="V286" s="150"/>
      <c r="W286" s="150"/>
      <c r="X286" s="150"/>
      <c r="Y286" s="1"/>
      <c r="Z286" s="1"/>
      <c r="AA286" s="1"/>
      <c r="AB286" s="1"/>
      <c r="AC286" s="1"/>
      <c r="AD286" s="1"/>
    </row>
    <row r="287" spans="1:30" ht="17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46"/>
      <c r="L287" s="146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 ht="1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50" t="s">
        <v>19</v>
      </c>
      <c r="W288" s="150"/>
      <c r="X288" s="150"/>
      <c r="Y288" s="1"/>
      <c r="Z288" s="1"/>
      <c r="AA288" s="1"/>
      <c r="AB288" s="1"/>
      <c r="AC288" s="1"/>
      <c r="AD288" s="1"/>
    </row>
    <row r="289" spans="1:30" ht="11" customHeight="1">
      <c r="A289" s="1"/>
      <c r="B289" s="1"/>
      <c r="C289" s="1"/>
      <c r="D289" s="2" t="s">
        <v>249</v>
      </c>
      <c r="E289" s="1"/>
      <c r="F289" s="146" t="s">
        <v>250</v>
      </c>
      <c r="G289" s="146"/>
      <c r="H289" s="146"/>
      <c r="I289" s="146"/>
      <c r="J289" s="1"/>
      <c r="K289" s="146" t="s">
        <v>112</v>
      </c>
      <c r="L289" s="146"/>
      <c r="M289" s="5" t="s">
        <v>113</v>
      </c>
      <c r="N289" s="1"/>
      <c r="O289" s="151">
        <v>40716</v>
      </c>
      <c r="P289" s="151"/>
      <c r="Q289" s="151"/>
      <c r="R289" s="1"/>
      <c r="S289" s="6">
        <v>42736</v>
      </c>
      <c r="T289" s="146" t="s">
        <v>17</v>
      </c>
      <c r="U289" s="146"/>
      <c r="V289" s="150"/>
      <c r="W289" s="150"/>
      <c r="X289" s="150"/>
      <c r="Y289" s="146" t="s">
        <v>42</v>
      </c>
      <c r="Z289" s="146"/>
      <c r="AA289" s="146"/>
      <c r="AB289" s="146"/>
      <c r="AC289" s="1"/>
      <c r="AD289" s="1"/>
    </row>
    <row r="290" spans="1:30" ht="7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46"/>
      <c r="L290" s="146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 ht="1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50" t="s">
        <v>19</v>
      </c>
      <c r="W291" s="150"/>
      <c r="X291" s="150"/>
      <c r="Y291" s="1"/>
      <c r="Z291" s="1"/>
      <c r="AA291" s="1"/>
      <c r="AB291" s="1"/>
      <c r="AC291" s="1"/>
      <c r="AD291" s="1"/>
    </row>
    <row r="292" spans="1:30" ht="11" customHeight="1">
      <c r="A292" s="1"/>
      <c r="B292" s="1"/>
      <c r="C292" s="1"/>
      <c r="D292" s="2" t="s">
        <v>251</v>
      </c>
      <c r="E292" s="1"/>
      <c r="F292" s="146" t="s">
        <v>252</v>
      </c>
      <c r="G292" s="146"/>
      <c r="H292" s="146"/>
      <c r="I292" s="146"/>
      <c r="J292" s="1"/>
      <c r="K292" s="146" t="s">
        <v>58</v>
      </c>
      <c r="L292" s="146"/>
      <c r="M292" s="5" t="s">
        <v>59</v>
      </c>
      <c r="N292" s="1"/>
      <c r="O292" s="151">
        <v>38453</v>
      </c>
      <c r="P292" s="151"/>
      <c r="Q292" s="151"/>
      <c r="R292" s="1"/>
      <c r="S292" s="6">
        <v>42736</v>
      </c>
      <c r="T292" s="146" t="s">
        <v>17</v>
      </c>
      <c r="U292" s="146"/>
      <c r="V292" s="150"/>
      <c r="W292" s="150"/>
      <c r="X292" s="150"/>
      <c r="Y292" s="146" t="s">
        <v>42</v>
      </c>
      <c r="Z292" s="146"/>
      <c r="AA292" s="146"/>
      <c r="AB292" s="146"/>
      <c r="AC292" s="1"/>
      <c r="AD292" s="1"/>
    </row>
    <row r="293" spans="1:30" ht="7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46"/>
      <c r="L293" s="146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 ht="1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50" t="s">
        <v>72</v>
      </c>
      <c r="W294" s="150"/>
      <c r="X294" s="150"/>
      <c r="Y294" s="1"/>
      <c r="Z294" s="1"/>
      <c r="AA294" s="1"/>
      <c r="AB294" s="1"/>
      <c r="AC294" s="1"/>
      <c r="AD294" s="1"/>
    </row>
    <row r="295" spans="1:30" ht="11" customHeight="1">
      <c r="A295" s="1"/>
      <c r="B295" s="1"/>
      <c r="C295" s="1"/>
      <c r="D295" s="2" t="s">
        <v>253</v>
      </c>
      <c r="E295" s="1"/>
      <c r="F295" s="146" t="s">
        <v>254</v>
      </c>
      <c r="G295" s="146"/>
      <c r="H295" s="146"/>
      <c r="I295" s="146"/>
      <c r="J295" s="1"/>
      <c r="K295" s="146" t="s">
        <v>255</v>
      </c>
      <c r="L295" s="146"/>
      <c r="M295" s="147" t="s">
        <v>256</v>
      </c>
      <c r="N295" s="1"/>
      <c r="O295" s="151">
        <v>40436</v>
      </c>
      <c r="P295" s="151"/>
      <c r="Q295" s="151"/>
      <c r="R295" s="1"/>
      <c r="S295" s="6">
        <v>43101</v>
      </c>
      <c r="T295" s="146" t="s">
        <v>17</v>
      </c>
      <c r="U295" s="146"/>
      <c r="V295" s="150"/>
      <c r="W295" s="150"/>
      <c r="X295" s="150"/>
      <c r="Y295" s="146" t="s">
        <v>18</v>
      </c>
      <c r="Z295" s="146"/>
      <c r="AA295" s="146"/>
      <c r="AB295" s="146"/>
      <c r="AC295" s="1"/>
      <c r="AD295" s="1"/>
    </row>
    <row r="296" spans="1:30" ht="7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46"/>
      <c r="L296" s="146"/>
      <c r="M296" s="147"/>
      <c r="N296" s="1"/>
      <c r="O296" s="1"/>
      <c r="P296" s="1"/>
      <c r="Q296" s="1"/>
      <c r="R296" s="1"/>
      <c r="S296" s="1"/>
      <c r="T296" s="1"/>
      <c r="U296" s="1"/>
      <c r="V296" s="150"/>
      <c r="W296" s="150"/>
      <c r="X296" s="150"/>
      <c r="Y296" s="1"/>
      <c r="Z296" s="1"/>
      <c r="AA296" s="1"/>
      <c r="AB296" s="1"/>
      <c r="AC296" s="1"/>
      <c r="AD296" s="1"/>
    </row>
    <row r="297" spans="1:30" ht="1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46"/>
      <c r="L297" s="146"/>
      <c r="M297" s="1"/>
      <c r="N297" s="1"/>
      <c r="O297" s="1"/>
      <c r="P297" s="1"/>
      <c r="Q297" s="1"/>
      <c r="R297" s="1"/>
      <c r="S297" s="1"/>
      <c r="T297" s="1"/>
      <c r="U297" s="1"/>
      <c r="V297" s="150"/>
      <c r="W297" s="150"/>
      <c r="X297" s="150"/>
      <c r="Y297" s="1"/>
      <c r="Z297" s="1"/>
      <c r="AA297" s="1"/>
      <c r="AB297" s="1"/>
      <c r="AC297" s="1"/>
      <c r="AD297" s="1"/>
    </row>
    <row r="298" spans="1:30" ht="8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46"/>
      <c r="L298" s="146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 ht="1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50" t="s">
        <v>19</v>
      </c>
      <c r="W299" s="150"/>
      <c r="X299" s="150"/>
      <c r="Y299" s="1"/>
      <c r="Z299" s="1"/>
      <c r="AA299" s="1"/>
      <c r="AB299" s="1"/>
      <c r="AC299" s="1"/>
      <c r="AD299" s="1"/>
    </row>
    <row r="300" spans="1:30" ht="11" customHeight="1">
      <c r="A300" s="1"/>
      <c r="B300" s="1"/>
      <c r="C300" s="1"/>
      <c r="D300" s="2" t="s">
        <v>257</v>
      </c>
      <c r="E300" s="1"/>
      <c r="F300" s="146" t="s">
        <v>258</v>
      </c>
      <c r="G300" s="146"/>
      <c r="H300" s="146"/>
      <c r="I300" s="146"/>
      <c r="J300" s="1"/>
      <c r="K300" s="146" t="s">
        <v>15</v>
      </c>
      <c r="L300" s="146"/>
      <c r="M300" s="5" t="s">
        <v>16</v>
      </c>
      <c r="N300" s="1"/>
      <c r="O300" s="151">
        <v>40436</v>
      </c>
      <c r="P300" s="151"/>
      <c r="Q300" s="151"/>
      <c r="R300" s="1"/>
      <c r="S300" s="6">
        <v>42736</v>
      </c>
      <c r="T300" s="146" t="s">
        <v>17</v>
      </c>
      <c r="U300" s="146"/>
      <c r="V300" s="150"/>
      <c r="W300" s="150"/>
      <c r="X300" s="150"/>
      <c r="Y300" s="146" t="s">
        <v>18</v>
      </c>
      <c r="Z300" s="146"/>
      <c r="AA300" s="146"/>
      <c r="AB300" s="146"/>
      <c r="AC300" s="1"/>
      <c r="AD300" s="1"/>
    </row>
    <row r="301" spans="1:30" ht="7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46"/>
      <c r="L301" s="146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 ht="1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50" t="s">
        <v>19</v>
      </c>
      <c r="W302" s="150"/>
      <c r="X302" s="150"/>
      <c r="Y302" s="1"/>
      <c r="Z302" s="1"/>
      <c r="AA302" s="1"/>
      <c r="AB302" s="1"/>
      <c r="AC302" s="1"/>
      <c r="AD302" s="1"/>
    </row>
    <row r="303" spans="1:30" ht="11" customHeight="1">
      <c r="A303" s="1"/>
      <c r="B303" s="1"/>
      <c r="C303" s="1"/>
      <c r="D303" s="2" t="s">
        <v>259</v>
      </c>
      <c r="E303" s="1"/>
      <c r="F303" s="146" t="s">
        <v>260</v>
      </c>
      <c r="G303" s="146"/>
      <c r="H303" s="146"/>
      <c r="I303" s="146"/>
      <c r="J303" s="1"/>
      <c r="K303" s="146" t="s">
        <v>261</v>
      </c>
      <c r="L303" s="146"/>
      <c r="M303" s="5" t="s">
        <v>23</v>
      </c>
      <c r="N303" s="1"/>
      <c r="O303" s="151">
        <v>42370</v>
      </c>
      <c r="P303" s="151"/>
      <c r="Q303" s="151"/>
      <c r="R303" s="1"/>
      <c r="S303" s="6">
        <v>42736</v>
      </c>
      <c r="T303" s="146" t="s">
        <v>17</v>
      </c>
      <c r="U303" s="146"/>
      <c r="V303" s="150"/>
      <c r="W303" s="150"/>
      <c r="X303" s="150"/>
      <c r="Y303" s="146" t="s">
        <v>24</v>
      </c>
      <c r="Z303" s="146"/>
      <c r="AA303" s="146"/>
      <c r="AB303" s="146"/>
      <c r="AC303" s="1"/>
      <c r="AD303" s="1"/>
    </row>
    <row r="304" spans="1:30" ht="1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50" t="s">
        <v>19</v>
      </c>
      <c r="W304" s="150"/>
      <c r="X304" s="150"/>
      <c r="Y304" s="1"/>
      <c r="Z304" s="1"/>
      <c r="AA304" s="1"/>
      <c r="AB304" s="1"/>
      <c r="AC304" s="1"/>
      <c r="AD304" s="1"/>
    </row>
    <row r="305" spans="1:30" ht="11" customHeight="1">
      <c r="A305" s="1"/>
      <c r="B305" s="1"/>
      <c r="C305" s="1"/>
      <c r="D305" s="2" t="s">
        <v>262</v>
      </c>
      <c r="E305" s="1"/>
      <c r="F305" s="146" t="s">
        <v>263</v>
      </c>
      <c r="G305" s="146"/>
      <c r="H305" s="146"/>
      <c r="I305" s="146"/>
      <c r="J305" s="1"/>
      <c r="K305" s="146" t="s">
        <v>15</v>
      </c>
      <c r="L305" s="146"/>
      <c r="M305" s="5" t="s">
        <v>16</v>
      </c>
      <c r="N305" s="1"/>
      <c r="O305" s="151">
        <v>40126</v>
      </c>
      <c r="P305" s="151"/>
      <c r="Q305" s="151"/>
      <c r="R305" s="1"/>
      <c r="S305" s="6">
        <v>42736</v>
      </c>
      <c r="T305" s="146" t="s">
        <v>17</v>
      </c>
      <c r="U305" s="146"/>
      <c r="V305" s="150"/>
      <c r="W305" s="150"/>
      <c r="X305" s="150"/>
      <c r="Y305" s="146" t="s">
        <v>42</v>
      </c>
      <c r="Z305" s="146"/>
      <c r="AA305" s="146"/>
      <c r="AB305" s="146"/>
      <c r="AC305" s="1"/>
      <c r="AD305" s="1"/>
    </row>
    <row r="306" spans="1:30" ht="7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46"/>
      <c r="L306" s="146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 ht="1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50" t="s">
        <v>19</v>
      </c>
      <c r="W307" s="150"/>
      <c r="X307" s="150"/>
      <c r="Y307" s="1"/>
      <c r="Z307" s="1"/>
      <c r="AA307" s="1"/>
      <c r="AB307" s="1"/>
      <c r="AC307" s="1"/>
      <c r="AD307" s="1"/>
    </row>
    <row r="308" spans="1:30" ht="11" customHeight="1">
      <c r="A308" s="1"/>
      <c r="B308" s="1"/>
      <c r="C308" s="1"/>
      <c r="D308" s="2" t="s">
        <v>264</v>
      </c>
      <c r="E308" s="1"/>
      <c r="F308" s="146" t="s">
        <v>265</v>
      </c>
      <c r="G308" s="146"/>
      <c r="H308" s="146"/>
      <c r="I308" s="146"/>
      <c r="J308" s="1"/>
      <c r="K308" s="146" t="s">
        <v>266</v>
      </c>
      <c r="L308" s="146"/>
      <c r="M308" s="5" t="s">
        <v>267</v>
      </c>
      <c r="N308" s="1"/>
      <c r="O308" s="151">
        <v>40130</v>
      </c>
      <c r="P308" s="151"/>
      <c r="Q308" s="151"/>
      <c r="R308" s="1"/>
      <c r="S308" s="6">
        <v>42736</v>
      </c>
      <c r="T308" s="146" t="s">
        <v>17</v>
      </c>
      <c r="U308" s="146"/>
      <c r="V308" s="150"/>
      <c r="W308" s="150"/>
      <c r="X308" s="150"/>
      <c r="Y308" s="146" t="s">
        <v>42</v>
      </c>
      <c r="Z308" s="146"/>
      <c r="AA308" s="146"/>
      <c r="AB308" s="146"/>
      <c r="AC308" s="1"/>
      <c r="AD308" s="1"/>
    </row>
    <row r="309" spans="1:30" ht="7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46"/>
      <c r="L309" s="146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ht="1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50" t="s">
        <v>19</v>
      </c>
      <c r="W310" s="150"/>
      <c r="X310" s="150"/>
      <c r="Y310" s="1"/>
      <c r="Z310" s="1"/>
      <c r="AA310" s="1"/>
      <c r="AB310" s="1"/>
      <c r="AC310" s="1"/>
      <c r="AD310" s="1"/>
    </row>
    <row r="311" spans="1:30" ht="11" customHeight="1">
      <c r="A311" s="1"/>
      <c r="B311" s="1"/>
      <c r="C311" s="1"/>
      <c r="D311" s="2" t="s">
        <v>268</v>
      </c>
      <c r="E311" s="1"/>
      <c r="F311" s="146" t="s">
        <v>269</v>
      </c>
      <c r="G311" s="146"/>
      <c r="H311" s="146"/>
      <c r="I311" s="146"/>
      <c r="J311" s="1"/>
      <c r="K311" s="146" t="s">
        <v>124</v>
      </c>
      <c r="L311" s="146"/>
      <c r="M311" s="5" t="s">
        <v>125</v>
      </c>
      <c r="N311" s="1"/>
      <c r="O311" s="151">
        <v>41586</v>
      </c>
      <c r="P311" s="151"/>
      <c r="Q311" s="151"/>
      <c r="R311" s="1"/>
      <c r="S311" s="6">
        <v>42767</v>
      </c>
      <c r="T311" s="146" t="s">
        <v>17</v>
      </c>
      <c r="U311" s="146"/>
      <c r="V311" s="150"/>
      <c r="W311" s="150"/>
      <c r="X311" s="150"/>
      <c r="Y311" s="146" t="s">
        <v>29</v>
      </c>
      <c r="Z311" s="146"/>
      <c r="AA311" s="146"/>
      <c r="AB311" s="146"/>
      <c r="AC311" s="1"/>
      <c r="AD311" s="1"/>
    </row>
    <row r="312" spans="1:30" ht="7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46"/>
      <c r="L312" s="146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 ht="1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50" t="s">
        <v>19</v>
      </c>
      <c r="W313" s="150"/>
      <c r="X313" s="150"/>
      <c r="Y313" s="1"/>
      <c r="Z313" s="1"/>
      <c r="AA313" s="1"/>
      <c r="AB313" s="1"/>
      <c r="AC313" s="1"/>
      <c r="AD313" s="1"/>
    </row>
    <row r="314" spans="1:30" ht="11" customHeight="1">
      <c r="A314" s="1"/>
      <c r="B314" s="1"/>
      <c r="C314" s="1"/>
      <c r="D314" s="2" t="s">
        <v>270</v>
      </c>
      <c r="E314" s="1"/>
      <c r="F314" s="146" t="s">
        <v>271</v>
      </c>
      <c r="G314" s="146"/>
      <c r="H314" s="146"/>
      <c r="I314" s="146"/>
      <c r="J314" s="1"/>
      <c r="K314" s="146" t="s">
        <v>27</v>
      </c>
      <c r="L314" s="146"/>
      <c r="M314" s="5" t="s">
        <v>28</v>
      </c>
      <c r="N314" s="1"/>
      <c r="O314" s="151">
        <v>42759</v>
      </c>
      <c r="P314" s="151"/>
      <c r="Q314" s="151"/>
      <c r="R314" s="1"/>
      <c r="S314" s="6">
        <v>42759</v>
      </c>
      <c r="T314" s="146" t="s">
        <v>17</v>
      </c>
      <c r="U314" s="146"/>
      <c r="V314" s="150"/>
      <c r="W314" s="150"/>
      <c r="X314" s="150"/>
      <c r="Y314" s="146" t="s">
        <v>42</v>
      </c>
      <c r="Z314" s="146"/>
      <c r="AA314" s="146"/>
      <c r="AB314" s="146"/>
      <c r="AC314" s="1"/>
      <c r="AD314" s="1"/>
    </row>
    <row r="315" spans="1:30" ht="1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50" t="s">
        <v>19</v>
      </c>
      <c r="W315" s="150"/>
      <c r="X315" s="150"/>
      <c r="Y315" s="1"/>
      <c r="Z315" s="1"/>
      <c r="AA315" s="1"/>
      <c r="AB315" s="1"/>
      <c r="AC315" s="1"/>
      <c r="AD315" s="1"/>
    </row>
    <row r="316" spans="1:30" ht="11" customHeight="1">
      <c r="A316" s="1"/>
      <c r="B316" s="1"/>
      <c r="C316" s="1"/>
      <c r="D316" s="2" t="s">
        <v>272</v>
      </c>
      <c r="E316" s="1"/>
      <c r="F316" s="146" t="s">
        <v>273</v>
      </c>
      <c r="G316" s="146"/>
      <c r="H316" s="146"/>
      <c r="I316" s="146"/>
      <c r="J316" s="1"/>
      <c r="K316" s="146" t="s">
        <v>15</v>
      </c>
      <c r="L316" s="146"/>
      <c r="M316" s="5" t="s">
        <v>16</v>
      </c>
      <c r="N316" s="1"/>
      <c r="O316" s="151">
        <v>42418</v>
      </c>
      <c r="P316" s="151"/>
      <c r="Q316" s="151"/>
      <c r="R316" s="1"/>
      <c r="S316" s="6">
        <v>42736</v>
      </c>
      <c r="T316" s="146" t="s">
        <v>17</v>
      </c>
      <c r="U316" s="146"/>
      <c r="V316" s="150"/>
      <c r="W316" s="150"/>
      <c r="X316" s="150"/>
      <c r="Y316" s="146" t="s">
        <v>29</v>
      </c>
      <c r="Z316" s="146"/>
      <c r="AA316" s="146"/>
      <c r="AB316" s="146"/>
      <c r="AC316" s="1"/>
      <c r="AD316" s="1"/>
    </row>
    <row r="317" spans="1:30" ht="7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46"/>
      <c r="L317" s="146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 ht="1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50" t="s">
        <v>19</v>
      </c>
      <c r="W318" s="150"/>
      <c r="X318" s="150"/>
      <c r="Y318" s="1"/>
      <c r="Z318" s="1"/>
      <c r="AA318" s="1"/>
      <c r="AB318" s="1"/>
      <c r="AC318" s="1"/>
      <c r="AD318" s="1"/>
    </row>
    <row r="319" spans="1:30" ht="11" customHeight="1">
      <c r="A319" s="1"/>
      <c r="B319" s="1"/>
      <c r="C319" s="1"/>
      <c r="D319" s="2" t="s">
        <v>274</v>
      </c>
      <c r="E319" s="1"/>
      <c r="F319" s="146" t="s">
        <v>275</v>
      </c>
      <c r="G319" s="146"/>
      <c r="H319" s="146"/>
      <c r="I319" s="146"/>
      <c r="J319" s="1"/>
      <c r="K319" s="146" t="s">
        <v>276</v>
      </c>
      <c r="L319" s="146"/>
      <c r="M319" s="5" t="s">
        <v>277</v>
      </c>
      <c r="N319" s="1"/>
      <c r="O319" s="151">
        <v>39521</v>
      </c>
      <c r="P319" s="151"/>
      <c r="Q319" s="151"/>
      <c r="R319" s="1"/>
      <c r="S319" s="6">
        <v>42736</v>
      </c>
      <c r="T319" s="146" t="s">
        <v>17</v>
      </c>
      <c r="U319" s="146"/>
      <c r="V319" s="150"/>
      <c r="W319" s="150"/>
      <c r="X319" s="150"/>
      <c r="Y319" s="146" t="s">
        <v>42</v>
      </c>
      <c r="Z319" s="146"/>
      <c r="AA319" s="146"/>
      <c r="AB319" s="146"/>
      <c r="AC319" s="1"/>
      <c r="AD319" s="1"/>
    </row>
    <row r="320" spans="1:30" ht="7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46"/>
      <c r="L320" s="146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 ht="1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50" t="s">
        <v>72</v>
      </c>
      <c r="W321" s="150"/>
      <c r="X321" s="150"/>
      <c r="Y321" s="1"/>
      <c r="Z321" s="1"/>
      <c r="AA321" s="1"/>
      <c r="AB321" s="1"/>
      <c r="AC321" s="1"/>
      <c r="AD321" s="1"/>
    </row>
    <row r="322" spans="1:30" ht="11" customHeight="1">
      <c r="A322" s="1"/>
      <c r="B322" s="1"/>
      <c r="C322" s="1"/>
      <c r="D322" s="2" t="s">
        <v>278</v>
      </c>
      <c r="E322" s="1"/>
      <c r="F322" s="146" t="s">
        <v>279</v>
      </c>
      <c r="G322" s="146"/>
      <c r="H322" s="146"/>
      <c r="I322" s="146"/>
      <c r="J322" s="1"/>
      <c r="K322" s="146" t="s">
        <v>75</v>
      </c>
      <c r="L322" s="146"/>
      <c r="M322" s="147" t="s">
        <v>76</v>
      </c>
      <c r="N322" s="1"/>
      <c r="O322" s="151">
        <v>29628</v>
      </c>
      <c r="P322" s="151"/>
      <c r="Q322" s="151"/>
      <c r="R322" s="1"/>
      <c r="S322" s="6">
        <v>42736</v>
      </c>
      <c r="T322" s="146" t="s">
        <v>17</v>
      </c>
      <c r="U322" s="146"/>
      <c r="V322" s="150"/>
      <c r="W322" s="150"/>
      <c r="X322" s="150"/>
      <c r="Y322" s="146" t="s">
        <v>18</v>
      </c>
      <c r="Z322" s="146"/>
      <c r="AA322" s="146"/>
      <c r="AB322" s="146"/>
      <c r="AC322" s="1"/>
      <c r="AD322" s="1"/>
    </row>
    <row r="323" spans="1:30" ht="7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46"/>
      <c r="L323" s="146"/>
      <c r="M323" s="147"/>
      <c r="N323" s="1"/>
      <c r="O323" s="1"/>
      <c r="P323" s="1"/>
      <c r="Q323" s="1"/>
      <c r="R323" s="1"/>
      <c r="S323" s="1"/>
      <c r="T323" s="1"/>
      <c r="U323" s="1"/>
      <c r="V323" s="150"/>
      <c r="W323" s="150"/>
      <c r="X323" s="150"/>
      <c r="Y323" s="1"/>
      <c r="Z323" s="1"/>
      <c r="AA323" s="1"/>
      <c r="AB323" s="1"/>
      <c r="AC323" s="1"/>
      <c r="AD323" s="1"/>
    </row>
    <row r="324" spans="1:30" ht="1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46"/>
      <c r="L324" s="146"/>
      <c r="M324" s="1"/>
      <c r="N324" s="1"/>
      <c r="O324" s="1"/>
      <c r="P324" s="1"/>
      <c r="Q324" s="1"/>
      <c r="R324" s="1"/>
      <c r="S324" s="1"/>
      <c r="T324" s="1"/>
      <c r="U324" s="1"/>
      <c r="V324" s="150"/>
      <c r="W324" s="150"/>
      <c r="X324" s="150"/>
      <c r="Y324" s="1"/>
      <c r="Z324" s="1"/>
      <c r="AA324" s="1"/>
      <c r="AB324" s="1"/>
      <c r="AC324" s="1"/>
      <c r="AD324" s="1"/>
    </row>
    <row r="325" spans="1:30" ht="17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46"/>
      <c r="L325" s="146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 ht="1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50" t="s">
        <v>72</v>
      </c>
      <c r="W326" s="150"/>
      <c r="X326" s="150"/>
      <c r="Y326" s="1"/>
      <c r="Z326" s="1"/>
      <c r="AA326" s="1"/>
      <c r="AB326" s="1"/>
      <c r="AC326" s="1"/>
      <c r="AD326" s="1"/>
    </row>
    <row r="327" spans="1:30" ht="11" customHeight="1">
      <c r="A327" s="1"/>
      <c r="B327" s="1"/>
      <c r="C327" s="1"/>
      <c r="D327" s="2" t="s">
        <v>280</v>
      </c>
      <c r="E327" s="1"/>
      <c r="F327" s="146" t="s">
        <v>281</v>
      </c>
      <c r="G327" s="146"/>
      <c r="H327" s="146"/>
      <c r="I327" s="146"/>
      <c r="J327" s="1"/>
      <c r="K327" s="146" t="s">
        <v>229</v>
      </c>
      <c r="L327" s="146"/>
      <c r="M327" s="147" t="s">
        <v>179</v>
      </c>
      <c r="N327" s="1"/>
      <c r="O327" s="151">
        <v>34775</v>
      </c>
      <c r="P327" s="151"/>
      <c r="Q327" s="151"/>
      <c r="R327" s="1"/>
      <c r="S327" s="6">
        <v>42736</v>
      </c>
      <c r="T327" s="146" t="s">
        <v>17</v>
      </c>
      <c r="U327" s="146"/>
      <c r="V327" s="150"/>
      <c r="W327" s="150"/>
      <c r="X327" s="150"/>
      <c r="Y327" s="146" t="s">
        <v>18</v>
      </c>
      <c r="Z327" s="146"/>
      <c r="AA327" s="146"/>
      <c r="AB327" s="146"/>
      <c r="AC327" s="1"/>
      <c r="AD327" s="1"/>
    </row>
    <row r="328" spans="1:30" ht="7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46"/>
      <c r="L328" s="146"/>
      <c r="M328" s="147"/>
      <c r="N328" s="1"/>
      <c r="O328" s="1"/>
      <c r="P328" s="1"/>
      <c r="Q328" s="1"/>
      <c r="R328" s="1"/>
      <c r="S328" s="1"/>
      <c r="T328" s="1"/>
      <c r="U328" s="1"/>
      <c r="V328" s="150"/>
      <c r="W328" s="150"/>
      <c r="X328" s="150"/>
      <c r="Y328" s="1"/>
      <c r="Z328" s="1"/>
      <c r="AA328" s="1"/>
      <c r="AB328" s="1"/>
      <c r="AC328" s="1"/>
      <c r="AD328" s="1"/>
    </row>
    <row r="329" spans="1:30" ht="1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46"/>
      <c r="L329" s="146"/>
      <c r="M329" s="1"/>
      <c r="N329" s="1"/>
      <c r="O329" s="1"/>
      <c r="P329" s="1"/>
      <c r="Q329" s="1"/>
      <c r="R329" s="1"/>
      <c r="S329" s="1"/>
      <c r="T329" s="1"/>
      <c r="U329" s="1"/>
      <c r="V329" s="150"/>
      <c r="W329" s="150"/>
      <c r="X329" s="150"/>
      <c r="Y329" s="1"/>
      <c r="Z329" s="1"/>
      <c r="AA329" s="1"/>
      <c r="AB329" s="1"/>
      <c r="AC329" s="1"/>
      <c r="AD329" s="1"/>
    </row>
    <row r="330" spans="1:30" ht="17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46"/>
      <c r="L330" s="146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 ht="1" customHeight="1">
      <c r="A331" s="1"/>
      <c r="B331" s="145"/>
      <c r="C331" s="145"/>
      <c r="D331" s="145"/>
      <c r="E331" s="145"/>
      <c r="F331" s="145"/>
      <c r="G331" s="145"/>
      <c r="H331" s="145"/>
      <c r="I331" s="145"/>
      <c r="J331" s="145"/>
      <c r="K331" s="145"/>
      <c r="L331" s="145"/>
      <c r="M331" s="145"/>
      <c r="N331" s="145"/>
      <c r="O331" s="145"/>
      <c r="P331" s="145"/>
      <c r="Q331" s="145"/>
      <c r="R331" s="145"/>
      <c r="S331" s="145"/>
      <c r="T331" s="145"/>
      <c r="U331" s="145"/>
      <c r="V331" s="145"/>
      <c r="W331" s="145"/>
      <c r="X331" s="145"/>
      <c r="Y331" s="145"/>
      <c r="Z331" s="145"/>
      <c r="AA331" s="145"/>
      <c r="AB331" s="145"/>
      <c r="AC331" s="145"/>
      <c r="AD331" s="1"/>
    </row>
    <row r="332" spans="1:30" ht="11" customHeight="1">
      <c r="A332" s="1"/>
      <c r="B332" s="146" t="s">
        <v>77</v>
      </c>
      <c r="C332" s="146"/>
      <c r="D332" s="146"/>
      <c r="E332" s="146"/>
      <c r="F332" s="146"/>
      <c r="G332" s="146"/>
      <c r="H332" s="146"/>
      <c r="I332" s="1"/>
      <c r="J332" s="1"/>
      <c r="K332" s="1"/>
      <c r="L332" s="154" t="s">
        <v>78</v>
      </c>
      <c r="M332" s="154"/>
      <c r="N332" s="154"/>
      <c r="O332" s="154"/>
      <c r="P332" s="154"/>
      <c r="Q332" s="1"/>
      <c r="R332" s="1"/>
      <c r="S332" s="1"/>
      <c r="T332" s="1"/>
      <c r="U332" s="147" t="s">
        <v>282</v>
      </c>
      <c r="V332" s="147"/>
      <c r="W332" s="147"/>
      <c r="X332" s="147"/>
      <c r="Y332" s="147"/>
      <c r="Z332" s="147"/>
      <c r="AA332" s="146" t="s">
        <v>80</v>
      </c>
      <c r="AB332" s="146"/>
      <c r="AC332" s="146"/>
      <c r="AD332" s="1"/>
    </row>
    <row r="333" spans="1:30" ht="15" customHeight="1">
      <c r="A333" s="1"/>
      <c r="B333" s="1"/>
      <c r="C333" s="152" t="s">
        <v>0</v>
      </c>
      <c r="D333" s="152"/>
      <c r="E333" s="152"/>
      <c r="F333" s="152"/>
      <c r="G333" s="152"/>
      <c r="H333" s="152"/>
      <c r="I333" s="152"/>
      <c r="J333" s="152"/>
      <c r="K333" s="152"/>
      <c r="L333" s="152"/>
      <c r="M333" s="152"/>
      <c r="N333" s="152"/>
      <c r="O333" s="152"/>
      <c r="P333" s="152"/>
      <c r="Q333" s="152"/>
      <c r="R333" s="152"/>
      <c r="S333" s="152"/>
      <c r="T333" s="152"/>
      <c r="U333" s="152"/>
      <c r="V333" s="152"/>
      <c r="W333" s="152"/>
      <c r="X333" s="152"/>
      <c r="Y333" s="152"/>
      <c r="Z333" s="152"/>
      <c r="AA333" s="152"/>
      <c r="AB333" s="152"/>
      <c r="AC333" s="152"/>
      <c r="AD333" s="1"/>
    </row>
    <row r="334" spans="1:30" ht="11" customHeight="1">
      <c r="A334" s="1"/>
      <c r="B334" s="1"/>
      <c r="C334" s="146" t="s">
        <v>1</v>
      </c>
      <c r="D334" s="146"/>
      <c r="E334" s="146"/>
      <c r="F334" s="146"/>
      <c r="G334" s="146"/>
      <c r="H334" s="146"/>
      <c r="I334" s="146"/>
      <c r="J334" s="146"/>
      <c r="K334" s="146"/>
      <c r="L334" s="146"/>
      <c r="M334" s="146"/>
      <c r="N334" s="146"/>
      <c r="O334" s="146"/>
      <c r="P334" s="146"/>
      <c r="Q334" s="146"/>
      <c r="R334" s="146"/>
      <c r="S334" s="146"/>
      <c r="T334" s="146"/>
      <c r="U334" s="146"/>
      <c r="V334" s="146"/>
      <c r="W334" s="146"/>
      <c r="X334" s="146"/>
      <c r="Y334" s="146"/>
      <c r="Z334" s="1"/>
      <c r="AA334" s="153">
        <v>43131.676596898149</v>
      </c>
      <c r="AB334" s="153"/>
      <c r="AC334" s="153"/>
      <c r="AD334" s="1"/>
    </row>
    <row r="335" spans="1:30" ht="1" customHeight="1">
      <c r="A335" s="1"/>
      <c r="B335" s="1"/>
      <c r="C335" s="145"/>
      <c r="D335" s="145"/>
      <c r="E335" s="145"/>
      <c r="F335" s="145"/>
      <c r="G335" s="145"/>
      <c r="H335" s="145"/>
      <c r="I335" s="145"/>
      <c r="J335" s="145"/>
      <c r="K335" s="145"/>
      <c r="L335" s="145"/>
      <c r="M335" s="145"/>
      <c r="N335" s="145"/>
      <c r="O335" s="145"/>
      <c r="P335" s="145"/>
      <c r="Q335" s="145"/>
      <c r="R335" s="145"/>
      <c r="S335" s="145"/>
      <c r="T335" s="145"/>
      <c r="U335" s="145"/>
      <c r="V335" s="145"/>
      <c r="W335" s="145"/>
      <c r="X335" s="145"/>
      <c r="Y335" s="145"/>
      <c r="Z335" s="145"/>
      <c r="AA335" s="145"/>
      <c r="AB335" s="145"/>
      <c r="AC335" s="145"/>
      <c r="AD335" s="1"/>
    </row>
    <row r="336" spans="1:30" ht="1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50" t="s">
        <v>19</v>
      </c>
      <c r="W336" s="150"/>
      <c r="X336" s="150"/>
      <c r="Y336" s="1"/>
      <c r="Z336" s="1"/>
      <c r="AA336" s="1"/>
      <c r="AB336" s="1"/>
      <c r="AC336" s="1"/>
      <c r="AD336" s="1"/>
    </row>
    <row r="337" spans="1:30" ht="11" customHeight="1">
      <c r="A337" s="1"/>
      <c r="B337" s="1"/>
      <c r="C337" s="1"/>
      <c r="D337" s="2" t="s">
        <v>283</v>
      </c>
      <c r="E337" s="1"/>
      <c r="F337" s="146" t="s">
        <v>284</v>
      </c>
      <c r="G337" s="146"/>
      <c r="H337" s="146"/>
      <c r="I337" s="146"/>
      <c r="J337" s="1"/>
      <c r="K337" s="146" t="s">
        <v>131</v>
      </c>
      <c r="L337" s="146"/>
      <c r="M337" s="5" t="s">
        <v>125</v>
      </c>
      <c r="N337" s="1"/>
      <c r="O337" s="151">
        <v>40717</v>
      </c>
      <c r="P337" s="151"/>
      <c r="Q337" s="151"/>
      <c r="R337" s="1"/>
      <c r="S337" s="6">
        <v>42736</v>
      </c>
      <c r="T337" s="146" t="s">
        <v>17</v>
      </c>
      <c r="U337" s="146"/>
      <c r="V337" s="150"/>
      <c r="W337" s="150"/>
      <c r="X337" s="150"/>
      <c r="Y337" s="146" t="s">
        <v>42</v>
      </c>
      <c r="Z337" s="146"/>
      <c r="AA337" s="146"/>
      <c r="AB337" s="146"/>
      <c r="AC337" s="1"/>
      <c r="AD337" s="1"/>
    </row>
    <row r="338" spans="1:30" ht="7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46"/>
      <c r="L338" s="146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ht="1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50" t="s">
        <v>72</v>
      </c>
      <c r="W339" s="150"/>
      <c r="X339" s="150"/>
      <c r="Y339" s="1"/>
      <c r="Z339" s="1"/>
      <c r="AA339" s="1"/>
      <c r="AB339" s="1"/>
      <c r="AC339" s="1"/>
      <c r="AD339" s="1"/>
    </row>
    <row r="340" spans="1:30" ht="11" customHeight="1">
      <c r="A340" s="1"/>
      <c r="B340" s="1"/>
      <c r="C340" s="1"/>
      <c r="D340" s="2" t="s">
        <v>285</v>
      </c>
      <c r="E340" s="1"/>
      <c r="F340" s="146" t="s">
        <v>286</v>
      </c>
      <c r="G340" s="146"/>
      <c r="H340" s="146"/>
      <c r="I340" s="146"/>
      <c r="J340" s="1"/>
      <c r="K340" s="146" t="s">
        <v>287</v>
      </c>
      <c r="L340" s="146"/>
      <c r="M340" s="147" t="s">
        <v>288</v>
      </c>
      <c r="N340" s="1"/>
      <c r="O340" s="151">
        <v>40126</v>
      </c>
      <c r="P340" s="151"/>
      <c r="Q340" s="151"/>
      <c r="R340" s="1"/>
      <c r="S340" s="6">
        <v>42736</v>
      </c>
      <c r="T340" s="146" t="s">
        <v>17</v>
      </c>
      <c r="U340" s="146"/>
      <c r="V340" s="150"/>
      <c r="W340" s="150"/>
      <c r="X340" s="150"/>
      <c r="Y340" s="146" t="s">
        <v>18</v>
      </c>
      <c r="Z340" s="146"/>
      <c r="AA340" s="146"/>
      <c r="AB340" s="146"/>
      <c r="AC340" s="1"/>
      <c r="AD340" s="1"/>
    </row>
    <row r="341" spans="1:30" ht="7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46"/>
      <c r="L341" s="146"/>
      <c r="M341" s="147"/>
      <c r="N341" s="1"/>
      <c r="O341" s="1"/>
      <c r="P341" s="1"/>
      <c r="Q341" s="1"/>
      <c r="R341" s="1"/>
      <c r="S341" s="1"/>
      <c r="T341" s="1"/>
      <c r="U341" s="1"/>
      <c r="V341" s="150"/>
      <c r="W341" s="150"/>
      <c r="X341" s="150"/>
      <c r="Y341" s="1"/>
      <c r="Z341" s="1"/>
      <c r="AA341" s="1"/>
      <c r="AB341" s="1"/>
      <c r="AC341" s="1"/>
      <c r="AD341" s="1"/>
    </row>
    <row r="342" spans="1:30" ht="1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46"/>
      <c r="L342" s="146"/>
      <c r="M342" s="1"/>
      <c r="N342" s="1"/>
      <c r="O342" s="1"/>
      <c r="P342" s="1"/>
      <c r="Q342" s="1"/>
      <c r="R342" s="1"/>
      <c r="S342" s="1"/>
      <c r="T342" s="1"/>
      <c r="U342" s="1"/>
      <c r="V342" s="150"/>
      <c r="W342" s="150"/>
      <c r="X342" s="150"/>
      <c r="Y342" s="1"/>
      <c r="Z342" s="1"/>
      <c r="AA342" s="1"/>
      <c r="AB342" s="1"/>
      <c r="AC342" s="1"/>
      <c r="AD342" s="1"/>
    </row>
    <row r="343" spans="1:30" ht="17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46"/>
      <c r="L343" s="146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ht="1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50" t="s">
        <v>19</v>
      </c>
      <c r="W344" s="150"/>
      <c r="X344" s="150"/>
      <c r="Y344" s="1"/>
      <c r="Z344" s="1"/>
      <c r="AA344" s="1"/>
      <c r="AB344" s="1"/>
      <c r="AC344" s="1"/>
      <c r="AD344" s="1"/>
    </row>
    <row r="345" spans="1:30" ht="11" customHeight="1">
      <c r="A345" s="1"/>
      <c r="B345" s="1"/>
      <c r="C345" s="1"/>
      <c r="D345" s="2" t="s">
        <v>289</v>
      </c>
      <c r="E345" s="1"/>
      <c r="F345" s="146" t="s">
        <v>290</v>
      </c>
      <c r="G345" s="146"/>
      <c r="H345" s="146"/>
      <c r="I345" s="146"/>
      <c r="J345" s="1"/>
      <c r="K345" s="146" t="s">
        <v>291</v>
      </c>
      <c r="L345" s="146"/>
      <c r="M345" s="5" t="s">
        <v>23</v>
      </c>
      <c r="N345" s="1"/>
      <c r="O345" s="151">
        <v>37734</v>
      </c>
      <c r="P345" s="151"/>
      <c r="Q345" s="151"/>
      <c r="R345" s="1"/>
      <c r="S345" s="6">
        <v>42979</v>
      </c>
      <c r="T345" s="146" t="s">
        <v>17</v>
      </c>
      <c r="U345" s="146"/>
      <c r="V345" s="150"/>
      <c r="W345" s="150"/>
      <c r="X345" s="150"/>
      <c r="Y345" s="146" t="s">
        <v>24</v>
      </c>
      <c r="Z345" s="146"/>
      <c r="AA345" s="146"/>
      <c r="AB345" s="146"/>
      <c r="AC345" s="1"/>
      <c r="AD345" s="1"/>
    </row>
    <row r="346" spans="1:30" ht="1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50" t="s">
        <v>72</v>
      </c>
      <c r="W346" s="150"/>
      <c r="X346" s="150"/>
      <c r="Y346" s="1"/>
      <c r="Z346" s="1"/>
      <c r="AA346" s="1"/>
      <c r="AB346" s="1"/>
      <c r="AC346" s="1"/>
      <c r="AD346" s="1"/>
    </row>
    <row r="347" spans="1:30" ht="11" customHeight="1">
      <c r="A347" s="1"/>
      <c r="B347" s="1"/>
      <c r="C347" s="1"/>
      <c r="D347" s="2" t="s">
        <v>292</v>
      </c>
      <c r="E347" s="1"/>
      <c r="F347" s="146" t="s">
        <v>293</v>
      </c>
      <c r="G347" s="146"/>
      <c r="H347" s="146"/>
      <c r="I347" s="146"/>
      <c r="J347" s="1"/>
      <c r="K347" s="146" t="s">
        <v>294</v>
      </c>
      <c r="L347" s="146"/>
      <c r="M347" s="147" t="s">
        <v>295</v>
      </c>
      <c r="N347" s="1"/>
      <c r="O347" s="151">
        <v>38588</v>
      </c>
      <c r="P347" s="151"/>
      <c r="Q347" s="151"/>
      <c r="R347" s="1"/>
      <c r="S347" s="6">
        <v>43101</v>
      </c>
      <c r="T347" s="146" t="s">
        <v>17</v>
      </c>
      <c r="U347" s="146"/>
      <c r="V347" s="150"/>
      <c r="W347" s="150"/>
      <c r="X347" s="150"/>
      <c r="Y347" s="146" t="s">
        <v>18</v>
      </c>
      <c r="Z347" s="146"/>
      <c r="AA347" s="146"/>
      <c r="AB347" s="146"/>
      <c r="AC347" s="1"/>
      <c r="AD347" s="1"/>
    </row>
    <row r="348" spans="1:30" ht="7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46"/>
      <c r="L348" s="146"/>
      <c r="M348" s="147"/>
      <c r="N348" s="1"/>
      <c r="O348" s="1"/>
      <c r="P348" s="1"/>
      <c r="Q348" s="1"/>
      <c r="R348" s="1"/>
      <c r="S348" s="1"/>
      <c r="T348" s="1"/>
      <c r="U348" s="1"/>
      <c r="V348" s="150"/>
      <c r="W348" s="150"/>
      <c r="X348" s="150"/>
      <c r="Y348" s="1"/>
      <c r="Z348" s="1"/>
      <c r="AA348" s="1"/>
      <c r="AB348" s="1"/>
      <c r="AC348" s="1"/>
      <c r="AD348" s="1"/>
    </row>
    <row r="349" spans="1:30" ht="1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46"/>
      <c r="L349" s="146"/>
      <c r="M349" s="1"/>
      <c r="N349" s="1"/>
      <c r="O349" s="1"/>
      <c r="P349" s="1"/>
      <c r="Q349" s="1"/>
      <c r="R349" s="1"/>
      <c r="S349" s="1"/>
      <c r="T349" s="1"/>
      <c r="U349" s="1"/>
      <c r="V349" s="150"/>
      <c r="W349" s="150"/>
      <c r="X349" s="150"/>
      <c r="Y349" s="1"/>
      <c r="Z349" s="1"/>
      <c r="AA349" s="1"/>
      <c r="AB349" s="1"/>
      <c r="AC349" s="1"/>
      <c r="AD349" s="1"/>
    </row>
    <row r="350" spans="1:30" ht="17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46"/>
      <c r="L350" s="146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ht="1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50" t="s">
        <v>72</v>
      </c>
      <c r="W351" s="150"/>
      <c r="X351" s="150"/>
      <c r="Y351" s="1"/>
      <c r="Z351" s="1"/>
      <c r="AA351" s="1"/>
      <c r="AB351" s="1"/>
      <c r="AC351" s="1"/>
      <c r="AD351" s="1"/>
    </row>
    <row r="352" spans="1:30" ht="11" customHeight="1">
      <c r="A352" s="1"/>
      <c r="B352" s="1"/>
      <c r="C352" s="1"/>
      <c r="D352" s="2" t="s">
        <v>296</v>
      </c>
      <c r="E352" s="1"/>
      <c r="F352" s="146" t="s">
        <v>297</v>
      </c>
      <c r="G352" s="146"/>
      <c r="H352" s="146"/>
      <c r="I352" s="146"/>
      <c r="J352" s="1"/>
      <c r="K352" s="146" t="s">
        <v>287</v>
      </c>
      <c r="L352" s="146"/>
      <c r="M352" s="147" t="s">
        <v>288</v>
      </c>
      <c r="N352" s="1"/>
      <c r="O352" s="151">
        <v>35110</v>
      </c>
      <c r="P352" s="151"/>
      <c r="Q352" s="151"/>
      <c r="R352" s="1"/>
      <c r="S352" s="6">
        <v>42736</v>
      </c>
      <c r="T352" s="146" t="s">
        <v>17</v>
      </c>
      <c r="U352" s="146"/>
      <c r="V352" s="150"/>
      <c r="W352" s="150"/>
      <c r="X352" s="150"/>
      <c r="Y352" s="146" t="s">
        <v>18</v>
      </c>
      <c r="Z352" s="146"/>
      <c r="AA352" s="146"/>
      <c r="AB352" s="146"/>
      <c r="AC352" s="1"/>
      <c r="AD352" s="1"/>
    </row>
    <row r="353" spans="1:30" ht="7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46"/>
      <c r="L353" s="146"/>
      <c r="M353" s="147"/>
      <c r="N353" s="1"/>
      <c r="O353" s="1"/>
      <c r="P353" s="1"/>
      <c r="Q353" s="1"/>
      <c r="R353" s="1"/>
      <c r="S353" s="1"/>
      <c r="T353" s="1"/>
      <c r="U353" s="1"/>
      <c r="V353" s="150"/>
      <c r="W353" s="150"/>
      <c r="X353" s="150"/>
      <c r="Y353" s="1"/>
      <c r="Z353" s="1"/>
      <c r="AA353" s="1"/>
      <c r="AB353" s="1"/>
      <c r="AC353" s="1"/>
      <c r="AD353" s="1"/>
    </row>
    <row r="354" spans="1:30" ht="1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46"/>
      <c r="L354" s="146"/>
      <c r="M354" s="1"/>
      <c r="N354" s="1"/>
      <c r="O354" s="1"/>
      <c r="P354" s="1"/>
      <c r="Q354" s="1"/>
      <c r="R354" s="1"/>
      <c r="S354" s="1"/>
      <c r="T354" s="1"/>
      <c r="U354" s="1"/>
      <c r="V354" s="150"/>
      <c r="W354" s="150"/>
      <c r="X354" s="150"/>
      <c r="Y354" s="1"/>
      <c r="Z354" s="1"/>
      <c r="AA354" s="1"/>
      <c r="AB354" s="1"/>
      <c r="AC354" s="1"/>
      <c r="AD354" s="1"/>
    </row>
    <row r="355" spans="1:30" ht="17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46"/>
      <c r="L355" s="146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ht="1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50" t="s">
        <v>19</v>
      </c>
      <c r="W356" s="150"/>
      <c r="X356" s="150"/>
      <c r="Y356" s="1"/>
      <c r="Z356" s="1"/>
      <c r="AA356" s="1"/>
      <c r="AB356" s="1"/>
      <c r="AC356" s="1"/>
      <c r="AD356" s="1"/>
    </row>
    <row r="357" spans="1:30" ht="11" customHeight="1">
      <c r="A357" s="1"/>
      <c r="B357" s="1"/>
      <c r="C357" s="1"/>
      <c r="D357" s="2" t="s">
        <v>298</v>
      </c>
      <c r="E357" s="1"/>
      <c r="F357" s="146" t="s">
        <v>299</v>
      </c>
      <c r="G357" s="146"/>
      <c r="H357" s="146"/>
      <c r="I357" s="146"/>
      <c r="J357" s="1"/>
      <c r="K357" s="146" t="s">
        <v>27</v>
      </c>
      <c r="L357" s="146"/>
      <c r="M357" s="5" t="s">
        <v>28</v>
      </c>
      <c r="N357" s="1"/>
      <c r="O357" s="151">
        <v>37805</v>
      </c>
      <c r="P357" s="151"/>
      <c r="Q357" s="151"/>
      <c r="R357" s="1"/>
      <c r="S357" s="6">
        <v>42736</v>
      </c>
      <c r="T357" s="146" t="s">
        <v>17</v>
      </c>
      <c r="U357" s="146"/>
      <c r="V357" s="150"/>
      <c r="W357" s="150"/>
      <c r="X357" s="150"/>
      <c r="Y357" s="146" t="s">
        <v>42</v>
      </c>
      <c r="Z357" s="146"/>
      <c r="AA357" s="146"/>
      <c r="AB357" s="146"/>
      <c r="AC357" s="1"/>
      <c r="AD357" s="1"/>
    </row>
    <row r="358" spans="1:30" ht="1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50" t="s">
        <v>72</v>
      </c>
      <c r="W358" s="150"/>
      <c r="X358" s="150"/>
      <c r="Y358" s="1"/>
      <c r="Z358" s="1"/>
      <c r="AA358" s="1"/>
      <c r="AB358" s="1"/>
      <c r="AC358" s="1"/>
      <c r="AD358" s="1"/>
    </row>
    <row r="359" spans="1:30" ht="11" customHeight="1">
      <c r="A359" s="1"/>
      <c r="B359" s="1"/>
      <c r="C359" s="1"/>
      <c r="D359" s="2" t="s">
        <v>300</v>
      </c>
      <c r="E359" s="1"/>
      <c r="F359" s="146" t="s">
        <v>301</v>
      </c>
      <c r="G359" s="146"/>
      <c r="H359" s="146"/>
      <c r="I359" s="146"/>
      <c r="J359" s="1"/>
      <c r="K359" s="146" t="s">
        <v>302</v>
      </c>
      <c r="L359" s="146"/>
      <c r="M359" s="147" t="s">
        <v>303</v>
      </c>
      <c r="N359" s="1"/>
      <c r="O359" s="151">
        <v>33630</v>
      </c>
      <c r="P359" s="151"/>
      <c r="Q359" s="151"/>
      <c r="R359" s="1"/>
      <c r="S359" s="6">
        <v>42736</v>
      </c>
      <c r="T359" s="146" t="s">
        <v>17</v>
      </c>
      <c r="U359" s="146"/>
      <c r="V359" s="150"/>
      <c r="W359" s="150"/>
      <c r="X359" s="150"/>
      <c r="Y359" s="146" t="s">
        <v>18</v>
      </c>
      <c r="Z359" s="146"/>
      <c r="AA359" s="146"/>
      <c r="AB359" s="146"/>
      <c r="AC359" s="1"/>
      <c r="AD359" s="1"/>
    </row>
    <row r="360" spans="1:30" ht="7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46"/>
      <c r="L360" s="146"/>
      <c r="M360" s="147"/>
      <c r="N360" s="1"/>
      <c r="O360" s="1"/>
      <c r="P360" s="1"/>
      <c r="Q360" s="1"/>
      <c r="R360" s="1"/>
      <c r="S360" s="1"/>
      <c r="T360" s="1"/>
      <c r="U360" s="1"/>
      <c r="V360" s="150"/>
      <c r="W360" s="150"/>
      <c r="X360" s="150"/>
      <c r="Y360" s="1"/>
      <c r="Z360" s="1"/>
      <c r="AA360" s="1"/>
      <c r="AB360" s="1"/>
      <c r="AC360" s="1"/>
      <c r="AD360" s="1"/>
    </row>
    <row r="361" spans="1:30" ht="1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46"/>
      <c r="L361" s="146"/>
      <c r="M361" s="1"/>
      <c r="N361" s="1"/>
      <c r="O361" s="1"/>
      <c r="P361" s="1"/>
      <c r="Q361" s="1"/>
      <c r="R361" s="1"/>
      <c r="S361" s="1"/>
      <c r="T361" s="1"/>
      <c r="U361" s="1"/>
      <c r="V361" s="150"/>
      <c r="W361" s="150"/>
      <c r="X361" s="150"/>
      <c r="Y361" s="1"/>
      <c r="Z361" s="1"/>
      <c r="AA361" s="1"/>
      <c r="AB361" s="1"/>
      <c r="AC361" s="1"/>
      <c r="AD361" s="1"/>
    </row>
    <row r="362" spans="1:30" ht="8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46"/>
      <c r="L362" s="146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ht="1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50" t="s">
        <v>19</v>
      </c>
      <c r="W363" s="150"/>
      <c r="X363" s="150"/>
      <c r="Y363" s="1"/>
      <c r="Z363" s="1"/>
      <c r="AA363" s="1"/>
      <c r="AB363" s="1"/>
      <c r="AC363" s="1"/>
      <c r="AD363" s="1"/>
    </row>
    <row r="364" spans="1:30" ht="11" customHeight="1">
      <c r="A364" s="1"/>
      <c r="B364" s="1"/>
      <c r="C364" s="1"/>
      <c r="D364" s="2" t="s">
        <v>304</v>
      </c>
      <c r="E364" s="1"/>
      <c r="F364" s="146" t="s">
        <v>305</v>
      </c>
      <c r="G364" s="146"/>
      <c r="H364" s="146"/>
      <c r="I364" s="146"/>
      <c r="J364" s="1"/>
      <c r="K364" s="146" t="s">
        <v>131</v>
      </c>
      <c r="L364" s="146"/>
      <c r="M364" s="5" t="s">
        <v>125</v>
      </c>
      <c r="N364" s="1"/>
      <c r="O364" s="151">
        <v>37503</v>
      </c>
      <c r="P364" s="151"/>
      <c r="Q364" s="151"/>
      <c r="R364" s="1"/>
      <c r="S364" s="6">
        <v>42736</v>
      </c>
      <c r="T364" s="146" t="s">
        <v>17</v>
      </c>
      <c r="U364" s="146"/>
      <c r="V364" s="150"/>
      <c r="W364" s="150"/>
      <c r="X364" s="150"/>
      <c r="Y364" s="146" t="s">
        <v>42</v>
      </c>
      <c r="Z364" s="146"/>
      <c r="AA364" s="146"/>
      <c r="AB364" s="146"/>
      <c r="AC364" s="1"/>
      <c r="AD364" s="1"/>
    </row>
    <row r="365" spans="1:30" ht="7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46"/>
      <c r="L365" s="146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ht="1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50" t="s">
        <v>19</v>
      </c>
      <c r="W366" s="150"/>
      <c r="X366" s="150"/>
      <c r="Y366" s="1"/>
      <c r="Z366" s="1"/>
      <c r="AA366" s="1"/>
      <c r="AB366" s="1"/>
      <c r="AC366" s="1"/>
      <c r="AD366" s="1"/>
    </row>
    <row r="367" spans="1:30" ht="11" customHeight="1">
      <c r="A367" s="1"/>
      <c r="B367" s="1"/>
      <c r="C367" s="1"/>
      <c r="D367" s="2" t="s">
        <v>306</v>
      </c>
      <c r="E367" s="1"/>
      <c r="F367" s="146" t="s">
        <v>307</v>
      </c>
      <c r="G367" s="146"/>
      <c r="H367" s="146"/>
      <c r="I367" s="146"/>
      <c r="J367" s="1"/>
      <c r="K367" s="146" t="s">
        <v>32</v>
      </c>
      <c r="L367" s="146"/>
      <c r="M367" s="5" t="s">
        <v>33</v>
      </c>
      <c r="N367" s="1"/>
      <c r="O367" s="151">
        <v>42376</v>
      </c>
      <c r="P367" s="151"/>
      <c r="Q367" s="151"/>
      <c r="R367" s="1"/>
      <c r="S367" s="6">
        <v>42736</v>
      </c>
      <c r="T367" s="146" t="s">
        <v>17</v>
      </c>
      <c r="U367" s="146"/>
      <c r="V367" s="150"/>
      <c r="W367" s="150"/>
      <c r="X367" s="150"/>
      <c r="Y367" s="146" t="s">
        <v>24</v>
      </c>
      <c r="Z367" s="146"/>
      <c r="AA367" s="146"/>
      <c r="AB367" s="146"/>
      <c r="AC367" s="1"/>
      <c r="AD367" s="1"/>
    </row>
    <row r="368" spans="1:30" ht="1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50" t="s">
        <v>19</v>
      </c>
      <c r="W368" s="150"/>
      <c r="X368" s="150"/>
      <c r="Y368" s="1"/>
      <c r="Z368" s="1"/>
      <c r="AA368" s="1"/>
      <c r="AB368" s="1"/>
      <c r="AC368" s="1"/>
      <c r="AD368" s="1"/>
    </row>
    <row r="369" spans="1:30" ht="11" customHeight="1">
      <c r="A369" s="1"/>
      <c r="B369" s="1"/>
      <c r="C369" s="1"/>
      <c r="D369" s="2" t="s">
        <v>308</v>
      </c>
      <c r="E369" s="1"/>
      <c r="F369" s="146" t="s">
        <v>309</v>
      </c>
      <c r="G369" s="146"/>
      <c r="H369" s="146"/>
      <c r="I369" s="146"/>
      <c r="J369" s="1"/>
      <c r="K369" s="146" t="s">
        <v>310</v>
      </c>
      <c r="L369" s="146"/>
      <c r="M369" s="5" t="s">
        <v>311</v>
      </c>
      <c r="N369" s="1"/>
      <c r="O369" s="151">
        <v>38427</v>
      </c>
      <c r="P369" s="151"/>
      <c r="Q369" s="151"/>
      <c r="R369" s="1"/>
      <c r="S369" s="6">
        <v>42736</v>
      </c>
      <c r="T369" s="146" t="s">
        <v>17</v>
      </c>
      <c r="U369" s="146"/>
      <c r="V369" s="150"/>
      <c r="W369" s="150"/>
      <c r="X369" s="150"/>
      <c r="Y369" s="146" t="s">
        <v>42</v>
      </c>
      <c r="Z369" s="146"/>
      <c r="AA369" s="146"/>
      <c r="AB369" s="146"/>
      <c r="AC369" s="1"/>
      <c r="AD369" s="1"/>
    </row>
    <row r="370" spans="1:30" ht="7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46"/>
      <c r="L370" s="146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:30" ht="1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50" t="s">
        <v>19</v>
      </c>
      <c r="W371" s="150"/>
      <c r="X371" s="150"/>
      <c r="Y371" s="1"/>
      <c r="Z371" s="1"/>
      <c r="AA371" s="1"/>
      <c r="AB371" s="1"/>
      <c r="AC371" s="1"/>
      <c r="AD371" s="1"/>
    </row>
    <row r="372" spans="1:30" ht="11" customHeight="1">
      <c r="A372" s="1"/>
      <c r="B372" s="1"/>
      <c r="C372" s="1"/>
      <c r="D372" s="2" t="s">
        <v>312</v>
      </c>
      <c r="E372" s="1"/>
      <c r="F372" s="146" t="s">
        <v>313</v>
      </c>
      <c r="G372" s="146"/>
      <c r="H372" s="146"/>
      <c r="I372" s="146"/>
      <c r="J372" s="1"/>
      <c r="K372" s="146" t="s">
        <v>15</v>
      </c>
      <c r="L372" s="146"/>
      <c r="M372" s="5" t="s">
        <v>16</v>
      </c>
      <c r="N372" s="1"/>
      <c r="O372" s="151">
        <v>37272</v>
      </c>
      <c r="P372" s="151"/>
      <c r="Q372" s="151"/>
      <c r="R372" s="1"/>
      <c r="S372" s="6">
        <v>42736</v>
      </c>
      <c r="T372" s="146" t="s">
        <v>17</v>
      </c>
      <c r="U372" s="146"/>
      <c r="V372" s="150"/>
      <c r="W372" s="150"/>
      <c r="X372" s="150"/>
      <c r="Y372" s="146" t="s">
        <v>42</v>
      </c>
      <c r="Z372" s="146"/>
      <c r="AA372" s="146"/>
      <c r="AB372" s="146"/>
      <c r="AC372" s="1"/>
      <c r="AD372" s="1"/>
    </row>
    <row r="373" spans="1:30" ht="7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46"/>
      <c r="L373" s="146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:30" ht="1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50" t="s">
        <v>19</v>
      </c>
      <c r="W374" s="150"/>
      <c r="X374" s="150"/>
      <c r="Y374" s="1"/>
      <c r="Z374" s="1"/>
      <c r="AA374" s="1"/>
      <c r="AB374" s="1"/>
      <c r="AC374" s="1"/>
      <c r="AD374" s="1"/>
    </row>
    <row r="375" spans="1:30" ht="11" customHeight="1">
      <c r="A375" s="1"/>
      <c r="B375" s="1"/>
      <c r="C375" s="1"/>
      <c r="D375" s="2" t="s">
        <v>314</v>
      </c>
      <c r="E375" s="1"/>
      <c r="F375" s="146" t="s">
        <v>315</v>
      </c>
      <c r="G375" s="146"/>
      <c r="H375" s="146"/>
      <c r="I375" s="146"/>
      <c r="J375" s="1"/>
      <c r="K375" s="146" t="s">
        <v>15</v>
      </c>
      <c r="L375" s="146"/>
      <c r="M375" s="5" t="s">
        <v>16</v>
      </c>
      <c r="N375" s="1"/>
      <c r="O375" s="151">
        <v>39184</v>
      </c>
      <c r="P375" s="151"/>
      <c r="Q375" s="151"/>
      <c r="R375" s="1"/>
      <c r="S375" s="6">
        <v>42736</v>
      </c>
      <c r="T375" s="146" t="s">
        <v>17</v>
      </c>
      <c r="U375" s="146"/>
      <c r="V375" s="150"/>
      <c r="W375" s="150"/>
      <c r="X375" s="150"/>
      <c r="Y375" s="146" t="s">
        <v>42</v>
      </c>
      <c r="Z375" s="146"/>
      <c r="AA375" s="146"/>
      <c r="AB375" s="146"/>
      <c r="AC375" s="1"/>
      <c r="AD375" s="1"/>
    </row>
    <row r="376" spans="1:30" ht="7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46"/>
      <c r="L376" s="146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1:30" ht="1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50" t="s">
        <v>19</v>
      </c>
      <c r="W377" s="150"/>
      <c r="X377" s="150"/>
      <c r="Y377" s="1"/>
      <c r="Z377" s="1"/>
      <c r="AA377" s="1"/>
      <c r="AB377" s="1"/>
      <c r="AC377" s="1"/>
      <c r="AD377" s="1"/>
    </row>
    <row r="378" spans="1:30" ht="11" customHeight="1">
      <c r="A378" s="1"/>
      <c r="B378" s="1"/>
      <c r="C378" s="1"/>
      <c r="D378" s="2" t="s">
        <v>316</v>
      </c>
      <c r="E378" s="1"/>
      <c r="F378" s="146" t="s">
        <v>317</v>
      </c>
      <c r="G378" s="146"/>
      <c r="H378" s="146"/>
      <c r="I378" s="146"/>
      <c r="J378" s="1"/>
      <c r="K378" s="146" t="s">
        <v>124</v>
      </c>
      <c r="L378" s="146"/>
      <c r="M378" s="5" t="s">
        <v>125</v>
      </c>
      <c r="N378" s="1"/>
      <c r="O378" s="151">
        <v>33681</v>
      </c>
      <c r="P378" s="151"/>
      <c r="Q378" s="151"/>
      <c r="R378" s="1"/>
      <c r="S378" s="6">
        <v>42736</v>
      </c>
      <c r="T378" s="146" t="s">
        <v>17</v>
      </c>
      <c r="U378" s="146"/>
      <c r="V378" s="150"/>
      <c r="W378" s="150"/>
      <c r="X378" s="150"/>
      <c r="Y378" s="146" t="s">
        <v>18</v>
      </c>
      <c r="Z378" s="146"/>
      <c r="AA378" s="146"/>
      <c r="AB378" s="146"/>
      <c r="AC378" s="1"/>
      <c r="AD378" s="1"/>
    </row>
    <row r="379" spans="1:30" ht="7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46"/>
      <c r="L379" s="146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1:30" ht="1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50" t="s">
        <v>19</v>
      </c>
      <c r="W380" s="150"/>
      <c r="X380" s="150"/>
      <c r="Y380" s="1"/>
      <c r="Z380" s="1"/>
      <c r="AA380" s="1"/>
      <c r="AB380" s="1"/>
      <c r="AC380" s="1"/>
      <c r="AD380" s="1"/>
    </row>
    <row r="381" spans="1:30" ht="11" customHeight="1">
      <c r="A381" s="1"/>
      <c r="B381" s="1"/>
      <c r="C381" s="1"/>
      <c r="D381" s="2" t="s">
        <v>318</v>
      </c>
      <c r="E381" s="1"/>
      <c r="F381" s="146" t="s">
        <v>319</v>
      </c>
      <c r="G381" s="146"/>
      <c r="H381" s="146"/>
      <c r="I381" s="146"/>
      <c r="J381" s="1"/>
      <c r="K381" s="146" t="s">
        <v>15</v>
      </c>
      <c r="L381" s="146"/>
      <c r="M381" s="5" t="s">
        <v>16</v>
      </c>
      <c r="N381" s="1"/>
      <c r="O381" s="151">
        <v>38961</v>
      </c>
      <c r="P381" s="151"/>
      <c r="Q381" s="151"/>
      <c r="R381" s="1"/>
      <c r="S381" s="6">
        <v>42736</v>
      </c>
      <c r="T381" s="146" t="s">
        <v>17</v>
      </c>
      <c r="U381" s="146"/>
      <c r="V381" s="150"/>
      <c r="W381" s="150"/>
      <c r="X381" s="150"/>
      <c r="Y381" s="146" t="s">
        <v>42</v>
      </c>
      <c r="Z381" s="146"/>
      <c r="AA381" s="146"/>
      <c r="AB381" s="146"/>
      <c r="AC381" s="1"/>
      <c r="AD381" s="1"/>
    </row>
    <row r="382" spans="1:30" ht="7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46"/>
      <c r="L382" s="146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1:30" ht="1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50" t="s">
        <v>19</v>
      </c>
      <c r="W383" s="150"/>
      <c r="X383" s="150"/>
      <c r="Y383" s="1"/>
      <c r="Z383" s="1"/>
      <c r="AA383" s="1"/>
      <c r="AB383" s="1"/>
      <c r="AC383" s="1"/>
      <c r="AD383" s="1"/>
    </row>
    <row r="384" spans="1:30" ht="11" customHeight="1">
      <c r="A384" s="1"/>
      <c r="B384" s="1"/>
      <c r="C384" s="1"/>
      <c r="D384" s="2" t="s">
        <v>320</v>
      </c>
      <c r="E384" s="1"/>
      <c r="F384" s="146" t="s">
        <v>321</v>
      </c>
      <c r="G384" s="146"/>
      <c r="H384" s="146"/>
      <c r="I384" s="146"/>
      <c r="J384" s="1"/>
      <c r="K384" s="146" t="s">
        <v>322</v>
      </c>
      <c r="L384" s="146"/>
      <c r="M384" s="5" t="s">
        <v>323</v>
      </c>
      <c r="N384" s="1"/>
      <c r="O384" s="151">
        <v>42828</v>
      </c>
      <c r="P384" s="151"/>
      <c r="Q384" s="151"/>
      <c r="R384" s="1"/>
      <c r="S384" s="6">
        <v>42828</v>
      </c>
      <c r="T384" s="146" t="s">
        <v>17</v>
      </c>
      <c r="U384" s="146"/>
      <c r="V384" s="150"/>
      <c r="W384" s="150"/>
      <c r="X384" s="150"/>
      <c r="Y384" s="146" t="s">
        <v>29</v>
      </c>
      <c r="Z384" s="146"/>
      <c r="AA384" s="146"/>
      <c r="AB384" s="146"/>
      <c r="AC384" s="1"/>
      <c r="AD384" s="1"/>
    </row>
    <row r="385" spans="1:30" ht="7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46"/>
      <c r="L385" s="146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1:30" ht="1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50" t="s">
        <v>19</v>
      </c>
      <c r="W386" s="150"/>
      <c r="X386" s="150"/>
      <c r="Y386" s="1"/>
      <c r="Z386" s="1"/>
      <c r="AA386" s="1"/>
      <c r="AB386" s="1"/>
      <c r="AC386" s="1"/>
      <c r="AD386" s="1"/>
    </row>
    <row r="387" spans="1:30" ht="11" customHeight="1">
      <c r="A387" s="1"/>
      <c r="B387" s="1"/>
      <c r="C387" s="1"/>
      <c r="D387" s="2" t="s">
        <v>324</v>
      </c>
      <c r="E387" s="1"/>
      <c r="F387" s="146" t="s">
        <v>325</v>
      </c>
      <c r="G387" s="146"/>
      <c r="H387" s="146"/>
      <c r="I387" s="146"/>
      <c r="J387" s="1"/>
      <c r="K387" s="146" t="s">
        <v>131</v>
      </c>
      <c r="L387" s="146"/>
      <c r="M387" s="5" t="s">
        <v>125</v>
      </c>
      <c r="N387" s="1"/>
      <c r="O387" s="151">
        <v>40603</v>
      </c>
      <c r="P387" s="151"/>
      <c r="Q387" s="151"/>
      <c r="R387" s="1"/>
      <c r="S387" s="6">
        <v>42736</v>
      </c>
      <c r="T387" s="146" t="s">
        <v>17</v>
      </c>
      <c r="U387" s="146"/>
      <c r="V387" s="150"/>
      <c r="W387" s="150"/>
      <c r="X387" s="150"/>
      <c r="Y387" s="146" t="s">
        <v>18</v>
      </c>
      <c r="Z387" s="146"/>
      <c r="AA387" s="146"/>
      <c r="AB387" s="146"/>
      <c r="AC387" s="1"/>
      <c r="AD387" s="1"/>
    </row>
    <row r="388" spans="1:30" ht="7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46"/>
      <c r="L388" s="146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1:30" ht="1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50" t="s">
        <v>19</v>
      </c>
      <c r="W389" s="150"/>
      <c r="X389" s="150"/>
      <c r="Y389" s="1"/>
      <c r="Z389" s="1"/>
      <c r="AA389" s="1"/>
      <c r="AB389" s="1"/>
      <c r="AC389" s="1"/>
      <c r="AD389" s="1"/>
    </row>
    <row r="390" spans="1:30" ht="11" customHeight="1">
      <c r="A390" s="1"/>
      <c r="B390" s="1"/>
      <c r="C390" s="1"/>
      <c r="D390" s="2" t="s">
        <v>326</v>
      </c>
      <c r="E390" s="1"/>
      <c r="F390" s="146" t="s">
        <v>327</v>
      </c>
      <c r="G390" s="146"/>
      <c r="H390" s="146"/>
      <c r="I390" s="146"/>
      <c r="J390" s="1"/>
      <c r="K390" s="146" t="s">
        <v>27</v>
      </c>
      <c r="L390" s="146"/>
      <c r="M390" s="5" t="s">
        <v>28</v>
      </c>
      <c r="N390" s="1"/>
      <c r="O390" s="151">
        <v>42759</v>
      </c>
      <c r="P390" s="151"/>
      <c r="Q390" s="151"/>
      <c r="R390" s="1"/>
      <c r="S390" s="6">
        <v>42759</v>
      </c>
      <c r="T390" s="146" t="s">
        <v>17</v>
      </c>
      <c r="U390" s="146"/>
      <c r="V390" s="150"/>
      <c r="W390" s="150"/>
      <c r="X390" s="150"/>
      <c r="Y390" s="146" t="s">
        <v>42</v>
      </c>
      <c r="Z390" s="146"/>
      <c r="AA390" s="146"/>
      <c r="AB390" s="146"/>
      <c r="AC390" s="1"/>
      <c r="AD390" s="1"/>
    </row>
    <row r="391" spans="1:30" ht="1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50" t="s">
        <v>19</v>
      </c>
      <c r="W391" s="150"/>
      <c r="X391" s="150"/>
      <c r="Y391" s="1"/>
      <c r="Z391" s="1"/>
      <c r="AA391" s="1"/>
      <c r="AB391" s="1"/>
      <c r="AC391" s="1"/>
      <c r="AD391" s="1"/>
    </row>
    <row r="392" spans="1:30" ht="11" customHeight="1">
      <c r="A392" s="1"/>
      <c r="B392" s="1"/>
      <c r="C392" s="1"/>
      <c r="D392" s="2" t="s">
        <v>328</v>
      </c>
      <c r="E392" s="1"/>
      <c r="F392" s="146" t="s">
        <v>329</v>
      </c>
      <c r="G392" s="146"/>
      <c r="H392" s="146"/>
      <c r="I392" s="146"/>
      <c r="J392" s="1"/>
      <c r="K392" s="146" t="s">
        <v>124</v>
      </c>
      <c r="L392" s="146"/>
      <c r="M392" s="5" t="s">
        <v>125</v>
      </c>
      <c r="N392" s="1"/>
      <c r="O392" s="151">
        <v>40135</v>
      </c>
      <c r="P392" s="151"/>
      <c r="Q392" s="151"/>
      <c r="R392" s="1"/>
      <c r="S392" s="6">
        <v>42736</v>
      </c>
      <c r="T392" s="146" t="s">
        <v>17</v>
      </c>
      <c r="U392" s="146"/>
      <c r="V392" s="150"/>
      <c r="W392" s="150"/>
      <c r="X392" s="150"/>
      <c r="Y392" s="146" t="s">
        <v>29</v>
      </c>
      <c r="Z392" s="146"/>
      <c r="AA392" s="146"/>
      <c r="AB392" s="146"/>
      <c r="AC392" s="1"/>
      <c r="AD392" s="1"/>
    </row>
    <row r="393" spans="1:30" ht="7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46"/>
      <c r="L393" s="146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1:30" ht="1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50" t="s">
        <v>72</v>
      </c>
      <c r="W394" s="150"/>
      <c r="X394" s="150"/>
      <c r="Y394" s="1"/>
      <c r="Z394" s="1"/>
      <c r="AA394" s="1"/>
      <c r="AB394" s="1"/>
      <c r="AC394" s="1"/>
      <c r="AD394" s="1"/>
    </row>
    <row r="395" spans="1:30" ht="11" customHeight="1">
      <c r="A395" s="1"/>
      <c r="B395" s="1"/>
      <c r="C395" s="1"/>
      <c r="D395" s="2" t="s">
        <v>330</v>
      </c>
      <c r="E395" s="1"/>
      <c r="F395" s="146" t="s">
        <v>331</v>
      </c>
      <c r="G395" s="146"/>
      <c r="H395" s="146"/>
      <c r="I395" s="146"/>
      <c r="J395" s="1"/>
      <c r="K395" s="146" t="s">
        <v>332</v>
      </c>
      <c r="L395" s="146"/>
      <c r="M395" s="147" t="s">
        <v>333</v>
      </c>
      <c r="N395" s="1"/>
      <c r="O395" s="151">
        <v>32429</v>
      </c>
      <c r="P395" s="151"/>
      <c r="Q395" s="151"/>
      <c r="R395" s="1"/>
      <c r="S395" s="6">
        <v>42736</v>
      </c>
      <c r="T395" s="146" t="s">
        <v>17</v>
      </c>
      <c r="U395" s="146"/>
      <c r="V395" s="150"/>
      <c r="W395" s="150"/>
      <c r="X395" s="150"/>
      <c r="Y395" s="146" t="s">
        <v>18</v>
      </c>
      <c r="Z395" s="146"/>
      <c r="AA395" s="146"/>
      <c r="AB395" s="146"/>
      <c r="AC395" s="1"/>
      <c r="AD395" s="1"/>
    </row>
    <row r="396" spans="1:30" ht="7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46"/>
      <c r="L396" s="146"/>
      <c r="M396" s="147"/>
      <c r="N396" s="1"/>
      <c r="O396" s="1"/>
      <c r="P396" s="1"/>
      <c r="Q396" s="1"/>
      <c r="R396" s="1"/>
      <c r="S396" s="1"/>
      <c r="T396" s="1"/>
      <c r="U396" s="1"/>
      <c r="V396" s="150"/>
      <c r="W396" s="150"/>
      <c r="X396" s="150"/>
      <c r="Y396" s="1"/>
      <c r="Z396" s="1"/>
      <c r="AA396" s="1"/>
      <c r="AB396" s="1"/>
      <c r="AC396" s="1"/>
      <c r="AD396" s="1"/>
    </row>
    <row r="397" spans="1:30" ht="1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46"/>
      <c r="L397" s="146"/>
      <c r="M397" s="1"/>
      <c r="N397" s="1"/>
      <c r="O397" s="1"/>
      <c r="P397" s="1"/>
      <c r="Q397" s="1"/>
      <c r="R397" s="1"/>
      <c r="S397" s="1"/>
      <c r="T397" s="1"/>
      <c r="U397" s="1"/>
      <c r="V397" s="150"/>
      <c r="W397" s="150"/>
      <c r="X397" s="150"/>
      <c r="Y397" s="1"/>
      <c r="Z397" s="1"/>
      <c r="AA397" s="1"/>
      <c r="AB397" s="1"/>
      <c r="AC397" s="1"/>
      <c r="AD397" s="1"/>
    </row>
    <row r="398" spans="1:30" ht="8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46"/>
      <c r="L398" s="146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1:30" ht="1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50" t="s">
        <v>19</v>
      </c>
      <c r="W399" s="150"/>
      <c r="X399" s="150"/>
      <c r="Y399" s="1"/>
      <c r="Z399" s="1"/>
      <c r="AA399" s="1"/>
      <c r="AB399" s="1"/>
      <c r="AC399" s="1"/>
      <c r="AD399" s="1"/>
    </row>
    <row r="400" spans="1:30" ht="11" customHeight="1">
      <c r="A400" s="1"/>
      <c r="B400" s="1"/>
      <c r="C400" s="1"/>
      <c r="D400" s="2" t="s">
        <v>334</v>
      </c>
      <c r="E400" s="1"/>
      <c r="F400" s="146" t="s">
        <v>335</v>
      </c>
      <c r="G400" s="146"/>
      <c r="H400" s="146"/>
      <c r="I400" s="146"/>
      <c r="J400" s="1"/>
      <c r="K400" s="146" t="s">
        <v>124</v>
      </c>
      <c r="L400" s="146"/>
      <c r="M400" s="5" t="s">
        <v>125</v>
      </c>
      <c r="N400" s="1"/>
      <c r="O400" s="151">
        <v>41204</v>
      </c>
      <c r="P400" s="151"/>
      <c r="Q400" s="151"/>
      <c r="R400" s="1"/>
      <c r="S400" s="6">
        <v>42736</v>
      </c>
      <c r="T400" s="146" t="s">
        <v>17</v>
      </c>
      <c r="U400" s="146"/>
      <c r="V400" s="150"/>
      <c r="W400" s="150"/>
      <c r="X400" s="150"/>
      <c r="Y400" s="146" t="s">
        <v>29</v>
      </c>
      <c r="Z400" s="146"/>
      <c r="AA400" s="146"/>
      <c r="AB400" s="146"/>
      <c r="AC400" s="1"/>
      <c r="AD400" s="1"/>
    </row>
    <row r="401" spans="1:30" ht="7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46"/>
      <c r="L401" s="146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:30" ht="1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50" t="s">
        <v>19</v>
      </c>
      <c r="W402" s="150"/>
      <c r="X402" s="150"/>
      <c r="Y402" s="1"/>
      <c r="Z402" s="1"/>
      <c r="AA402" s="1"/>
      <c r="AB402" s="1"/>
      <c r="AC402" s="1"/>
      <c r="AD402" s="1"/>
    </row>
    <row r="403" spans="1:30" ht="11" customHeight="1">
      <c r="A403" s="1"/>
      <c r="B403" s="1"/>
      <c r="C403" s="1"/>
      <c r="D403" s="2" t="s">
        <v>336</v>
      </c>
      <c r="E403" s="1"/>
      <c r="F403" s="146" t="s">
        <v>337</v>
      </c>
      <c r="G403" s="146"/>
      <c r="H403" s="146"/>
      <c r="I403" s="146"/>
      <c r="J403" s="1"/>
      <c r="K403" s="146" t="s">
        <v>112</v>
      </c>
      <c r="L403" s="146"/>
      <c r="M403" s="5" t="s">
        <v>113</v>
      </c>
      <c r="N403" s="1"/>
      <c r="O403" s="151">
        <v>40130</v>
      </c>
      <c r="P403" s="151"/>
      <c r="Q403" s="151"/>
      <c r="R403" s="1"/>
      <c r="S403" s="6">
        <v>42736</v>
      </c>
      <c r="T403" s="146" t="s">
        <v>17</v>
      </c>
      <c r="U403" s="146"/>
      <c r="V403" s="150"/>
      <c r="W403" s="150"/>
      <c r="X403" s="150"/>
      <c r="Y403" s="146" t="s">
        <v>42</v>
      </c>
      <c r="Z403" s="146"/>
      <c r="AA403" s="146"/>
      <c r="AB403" s="146"/>
      <c r="AC403" s="1"/>
      <c r="AD403" s="1"/>
    </row>
    <row r="404" spans="1:30" ht="7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46"/>
      <c r="L404" s="146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1:30" ht="1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50" t="s">
        <v>19</v>
      </c>
      <c r="W405" s="150"/>
      <c r="X405" s="150"/>
      <c r="Y405" s="1"/>
      <c r="Z405" s="1"/>
      <c r="AA405" s="1"/>
      <c r="AB405" s="1"/>
      <c r="AC405" s="1"/>
      <c r="AD405" s="1"/>
    </row>
    <row r="406" spans="1:30" ht="11" customHeight="1">
      <c r="A406" s="1"/>
      <c r="B406" s="1"/>
      <c r="C406" s="1"/>
      <c r="D406" s="2" t="s">
        <v>338</v>
      </c>
      <c r="E406" s="1"/>
      <c r="F406" s="146" t="s">
        <v>339</v>
      </c>
      <c r="G406" s="146"/>
      <c r="H406" s="146"/>
      <c r="I406" s="146"/>
      <c r="J406" s="1"/>
      <c r="K406" s="146" t="s">
        <v>131</v>
      </c>
      <c r="L406" s="146"/>
      <c r="M406" s="5" t="s">
        <v>125</v>
      </c>
      <c r="N406" s="1"/>
      <c r="O406" s="151">
        <v>41890</v>
      </c>
      <c r="P406" s="151"/>
      <c r="Q406" s="151"/>
      <c r="R406" s="1"/>
      <c r="S406" s="6">
        <v>42736</v>
      </c>
      <c r="T406" s="146" t="s">
        <v>17</v>
      </c>
      <c r="U406" s="146"/>
      <c r="V406" s="150"/>
      <c r="W406" s="150"/>
      <c r="X406" s="150"/>
      <c r="Y406" s="146" t="s">
        <v>42</v>
      </c>
      <c r="Z406" s="146"/>
      <c r="AA406" s="146"/>
      <c r="AB406" s="146"/>
      <c r="AC406" s="1"/>
      <c r="AD406" s="1"/>
    </row>
    <row r="407" spans="1:30" ht="7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46"/>
      <c r="L407" s="146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1:30" ht="1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50" t="s">
        <v>19</v>
      </c>
      <c r="W408" s="150"/>
      <c r="X408" s="150"/>
      <c r="Y408" s="1"/>
      <c r="Z408" s="1"/>
      <c r="AA408" s="1"/>
      <c r="AB408" s="1"/>
      <c r="AC408" s="1"/>
      <c r="AD408" s="1"/>
    </row>
    <row r="409" spans="1:30" ht="11" customHeight="1">
      <c r="A409" s="1"/>
      <c r="B409" s="1"/>
      <c r="C409" s="1"/>
      <c r="D409" s="2" t="s">
        <v>340</v>
      </c>
      <c r="E409" s="1"/>
      <c r="F409" s="146" t="s">
        <v>341</v>
      </c>
      <c r="G409" s="146"/>
      <c r="H409" s="146"/>
      <c r="I409" s="146"/>
      <c r="J409" s="1"/>
      <c r="K409" s="146" t="s">
        <v>342</v>
      </c>
      <c r="L409" s="146"/>
      <c r="M409" s="5" t="s">
        <v>343</v>
      </c>
      <c r="N409" s="1"/>
      <c r="O409" s="151">
        <v>40716</v>
      </c>
      <c r="P409" s="151"/>
      <c r="Q409" s="151"/>
      <c r="R409" s="1"/>
      <c r="S409" s="6">
        <v>42736</v>
      </c>
      <c r="T409" s="146" t="s">
        <v>17</v>
      </c>
      <c r="U409" s="146"/>
      <c r="V409" s="150"/>
      <c r="W409" s="150"/>
      <c r="X409" s="150"/>
      <c r="Y409" s="146" t="s">
        <v>42</v>
      </c>
      <c r="Z409" s="146"/>
      <c r="AA409" s="146"/>
      <c r="AB409" s="146"/>
      <c r="AC409" s="1"/>
      <c r="AD409" s="1"/>
    </row>
    <row r="410" spans="1:30" ht="7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46"/>
      <c r="L410" s="146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1:30" ht="1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50" t="s">
        <v>19</v>
      </c>
      <c r="W411" s="150"/>
      <c r="X411" s="150"/>
      <c r="Y411" s="1"/>
      <c r="Z411" s="1"/>
      <c r="AA411" s="1"/>
      <c r="AB411" s="1"/>
      <c r="AC411" s="1"/>
      <c r="AD411" s="1"/>
    </row>
    <row r="412" spans="1:30" ht="11" customHeight="1">
      <c r="A412" s="1"/>
      <c r="B412" s="1"/>
      <c r="C412" s="1"/>
      <c r="D412" s="2" t="s">
        <v>344</v>
      </c>
      <c r="E412" s="1"/>
      <c r="F412" s="146" t="s">
        <v>345</v>
      </c>
      <c r="G412" s="146"/>
      <c r="H412" s="146"/>
      <c r="I412" s="146"/>
      <c r="J412" s="1"/>
      <c r="K412" s="146" t="s">
        <v>15</v>
      </c>
      <c r="L412" s="146"/>
      <c r="M412" s="5" t="s">
        <v>16</v>
      </c>
      <c r="N412" s="1"/>
      <c r="O412" s="151">
        <v>39688</v>
      </c>
      <c r="P412" s="151"/>
      <c r="Q412" s="151"/>
      <c r="R412" s="1"/>
      <c r="S412" s="6">
        <v>42736</v>
      </c>
      <c r="T412" s="146" t="s">
        <v>17</v>
      </c>
      <c r="U412" s="146"/>
      <c r="V412" s="150"/>
      <c r="W412" s="150"/>
      <c r="X412" s="150"/>
      <c r="Y412" s="146" t="s">
        <v>42</v>
      </c>
      <c r="Z412" s="146"/>
      <c r="AA412" s="146"/>
      <c r="AB412" s="146"/>
      <c r="AC412" s="1"/>
      <c r="AD412" s="1"/>
    </row>
    <row r="413" spans="1:30" ht="7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46"/>
      <c r="L413" s="146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1:30" ht="1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50" t="s">
        <v>19</v>
      </c>
      <c r="W414" s="150"/>
      <c r="X414" s="150"/>
      <c r="Y414" s="1"/>
      <c r="Z414" s="1"/>
      <c r="AA414" s="1"/>
      <c r="AB414" s="1"/>
      <c r="AC414" s="1"/>
      <c r="AD414" s="1"/>
    </row>
    <row r="415" spans="1:30" ht="11" customHeight="1">
      <c r="A415" s="1"/>
      <c r="B415" s="1"/>
      <c r="C415" s="1"/>
      <c r="D415" s="2" t="s">
        <v>346</v>
      </c>
      <c r="E415" s="1"/>
      <c r="F415" s="146" t="s">
        <v>347</v>
      </c>
      <c r="G415" s="146"/>
      <c r="H415" s="146"/>
      <c r="I415" s="146"/>
      <c r="J415" s="1"/>
      <c r="K415" s="146" t="s">
        <v>15</v>
      </c>
      <c r="L415" s="146"/>
      <c r="M415" s="5" t="s">
        <v>16</v>
      </c>
      <c r="N415" s="1"/>
      <c r="O415" s="151">
        <v>38169</v>
      </c>
      <c r="P415" s="151"/>
      <c r="Q415" s="151"/>
      <c r="R415" s="1"/>
      <c r="S415" s="6">
        <v>42736</v>
      </c>
      <c r="T415" s="146" t="s">
        <v>17</v>
      </c>
      <c r="U415" s="146"/>
      <c r="V415" s="150"/>
      <c r="W415" s="150"/>
      <c r="X415" s="150"/>
      <c r="Y415" s="146" t="s">
        <v>42</v>
      </c>
      <c r="Z415" s="146"/>
      <c r="AA415" s="146"/>
      <c r="AB415" s="146"/>
      <c r="AC415" s="1"/>
      <c r="AD415" s="1"/>
    </row>
    <row r="416" spans="1:30" ht="7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46"/>
      <c r="L416" s="146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1:30" ht="1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50" t="s">
        <v>19</v>
      </c>
      <c r="W417" s="150"/>
      <c r="X417" s="150"/>
      <c r="Y417" s="1"/>
      <c r="Z417" s="1"/>
      <c r="AA417" s="1"/>
      <c r="AB417" s="1"/>
      <c r="AC417" s="1"/>
      <c r="AD417" s="1"/>
    </row>
    <row r="418" spans="1:30" ht="11" customHeight="1">
      <c r="A418" s="1"/>
      <c r="B418" s="1"/>
      <c r="C418" s="1"/>
      <c r="D418" s="2" t="s">
        <v>348</v>
      </c>
      <c r="E418" s="1"/>
      <c r="F418" s="146" t="s">
        <v>349</v>
      </c>
      <c r="G418" s="146"/>
      <c r="H418" s="146"/>
      <c r="I418" s="146"/>
      <c r="J418" s="1"/>
      <c r="K418" s="146" t="s">
        <v>350</v>
      </c>
      <c r="L418" s="146"/>
      <c r="M418" s="5" t="s">
        <v>16</v>
      </c>
      <c r="N418" s="1"/>
      <c r="O418" s="151">
        <v>39477</v>
      </c>
      <c r="P418" s="151"/>
      <c r="Q418" s="151"/>
      <c r="R418" s="1"/>
      <c r="S418" s="6">
        <v>42736</v>
      </c>
      <c r="T418" s="146" t="s">
        <v>17</v>
      </c>
      <c r="U418" s="146"/>
      <c r="V418" s="150"/>
      <c r="W418" s="150"/>
      <c r="X418" s="150"/>
      <c r="Y418" s="146" t="s">
        <v>42</v>
      </c>
      <c r="Z418" s="146"/>
      <c r="AA418" s="146"/>
      <c r="AB418" s="146"/>
      <c r="AC418" s="1"/>
      <c r="AD418" s="1"/>
    </row>
    <row r="419" spans="1:30" ht="1" customHeight="1">
      <c r="A419" s="1"/>
      <c r="B419" s="145"/>
      <c r="C419" s="145"/>
      <c r="D419" s="145"/>
      <c r="E419" s="145"/>
      <c r="F419" s="145"/>
      <c r="G419" s="145"/>
      <c r="H419" s="145"/>
      <c r="I419" s="145"/>
      <c r="J419" s="145"/>
      <c r="K419" s="145"/>
      <c r="L419" s="145"/>
      <c r="M419" s="145"/>
      <c r="N419" s="145"/>
      <c r="O419" s="145"/>
      <c r="P419" s="145"/>
      <c r="Q419" s="145"/>
      <c r="R419" s="145"/>
      <c r="S419" s="145"/>
      <c r="T419" s="145"/>
      <c r="U419" s="145"/>
      <c r="V419" s="145"/>
      <c r="W419" s="145"/>
      <c r="X419" s="145"/>
      <c r="Y419" s="145"/>
      <c r="Z419" s="145"/>
      <c r="AA419" s="145"/>
      <c r="AB419" s="145"/>
      <c r="AC419" s="145"/>
      <c r="AD419" s="1"/>
    </row>
    <row r="420" spans="1:30" ht="11" customHeight="1">
      <c r="A420" s="1"/>
      <c r="B420" s="146" t="s">
        <v>77</v>
      </c>
      <c r="C420" s="146"/>
      <c r="D420" s="146"/>
      <c r="E420" s="146"/>
      <c r="F420" s="146"/>
      <c r="G420" s="146"/>
      <c r="H420" s="146"/>
      <c r="I420" s="1"/>
      <c r="J420" s="1"/>
      <c r="K420" s="1"/>
      <c r="L420" s="154" t="s">
        <v>78</v>
      </c>
      <c r="M420" s="154"/>
      <c r="N420" s="154"/>
      <c r="O420" s="154"/>
      <c r="P420" s="154"/>
      <c r="Q420" s="1"/>
      <c r="R420" s="1"/>
      <c r="S420" s="1"/>
      <c r="T420" s="1"/>
      <c r="U420" s="147" t="s">
        <v>351</v>
      </c>
      <c r="V420" s="147"/>
      <c r="W420" s="147"/>
      <c r="X420" s="147"/>
      <c r="Y420" s="147"/>
      <c r="Z420" s="147"/>
      <c r="AA420" s="146" t="s">
        <v>80</v>
      </c>
      <c r="AB420" s="146"/>
      <c r="AC420" s="146"/>
      <c r="AD420" s="1"/>
    </row>
    <row r="421" spans="1:30" ht="15" customHeight="1">
      <c r="A421" s="1"/>
      <c r="B421" s="1"/>
      <c r="C421" s="152" t="s">
        <v>0</v>
      </c>
      <c r="D421" s="152"/>
      <c r="E421" s="152"/>
      <c r="F421" s="152"/>
      <c r="G421" s="152"/>
      <c r="H421" s="152"/>
      <c r="I421" s="152"/>
      <c r="J421" s="152"/>
      <c r="K421" s="152"/>
      <c r="L421" s="152"/>
      <c r="M421" s="152"/>
      <c r="N421" s="152"/>
      <c r="O421" s="152"/>
      <c r="P421" s="152"/>
      <c r="Q421" s="152"/>
      <c r="R421" s="152"/>
      <c r="S421" s="152"/>
      <c r="T421" s="152"/>
      <c r="U421" s="152"/>
      <c r="V421" s="152"/>
      <c r="W421" s="152"/>
      <c r="X421" s="152"/>
      <c r="Y421" s="152"/>
      <c r="Z421" s="152"/>
      <c r="AA421" s="152"/>
      <c r="AB421" s="152"/>
      <c r="AC421" s="152"/>
      <c r="AD421" s="1"/>
    </row>
    <row r="422" spans="1:30" ht="11" customHeight="1">
      <c r="A422" s="1"/>
      <c r="B422" s="1"/>
      <c r="C422" s="146" t="s">
        <v>1</v>
      </c>
      <c r="D422" s="146"/>
      <c r="E422" s="146"/>
      <c r="F422" s="146"/>
      <c r="G422" s="146"/>
      <c r="H422" s="146"/>
      <c r="I422" s="146"/>
      <c r="J422" s="146"/>
      <c r="K422" s="146"/>
      <c r="L422" s="146"/>
      <c r="M422" s="146"/>
      <c r="N422" s="146"/>
      <c r="O422" s="146"/>
      <c r="P422" s="146"/>
      <c r="Q422" s="146"/>
      <c r="R422" s="146"/>
      <c r="S422" s="146"/>
      <c r="T422" s="146"/>
      <c r="U422" s="146"/>
      <c r="V422" s="146"/>
      <c r="W422" s="146"/>
      <c r="X422" s="146"/>
      <c r="Y422" s="146"/>
      <c r="Z422" s="1"/>
      <c r="AA422" s="153">
        <v>43131.676596898149</v>
      </c>
      <c r="AB422" s="153"/>
      <c r="AC422" s="153"/>
      <c r="AD422" s="1"/>
    </row>
    <row r="423" spans="1:30" ht="1" customHeight="1">
      <c r="A423" s="1"/>
      <c r="B423" s="1"/>
      <c r="C423" s="145"/>
      <c r="D423" s="145"/>
      <c r="E423" s="145"/>
      <c r="F423" s="145"/>
      <c r="G423" s="145"/>
      <c r="H423" s="145"/>
      <c r="I423" s="145"/>
      <c r="J423" s="145"/>
      <c r="K423" s="145"/>
      <c r="L423" s="145"/>
      <c r="M423" s="145"/>
      <c r="N423" s="145"/>
      <c r="O423" s="145"/>
      <c r="P423" s="145"/>
      <c r="Q423" s="145"/>
      <c r="R423" s="145"/>
      <c r="S423" s="145"/>
      <c r="T423" s="145"/>
      <c r="U423" s="145"/>
      <c r="V423" s="145"/>
      <c r="W423" s="145"/>
      <c r="X423" s="145"/>
      <c r="Y423" s="145"/>
      <c r="Z423" s="145"/>
      <c r="AA423" s="145"/>
      <c r="AB423" s="145"/>
      <c r="AC423" s="145"/>
      <c r="AD423" s="1"/>
    </row>
    <row r="424" spans="1:30" ht="11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46" t="s">
        <v>352</v>
      </c>
      <c r="L424" s="146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1:30" ht="1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50" t="s">
        <v>72</v>
      </c>
      <c r="W425" s="150"/>
      <c r="X425" s="150"/>
      <c r="Y425" s="1"/>
      <c r="Z425" s="1"/>
      <c r="AA425" s="1"/>
      <c r="AB425" s="1"/>
      <c r="AC425" s="1"/>
      <c r="AD425" s="1"/>
    </row>
    <row r="426" spans="1:30" ht="11" customHeight="1">
      <c r="A426" s="1"/>
      <c r="B426" s="1"/>
      <c r="C426" s="1"/>
      <c r="D426" s="2" t="s">
        <v>353</v>
      </c>
      <c r="E426" s="1"/>
      <c r="F426" s="146" t="s">
        <v>354</v>
      </c>
      <c r="G426" s="146"/>
      <c r="H426" s="146"/>
      <c r="I426" s="146"/>
      <c r="J426" s="1"/>
      <c r="K426" s="146" t="s">
        <v>355</v>
      </c>
      <c r="L426" s="146"/>
      <c r="M426" s="147" t="s">
        <v>356</v>
      </c>
      <c r="N426" s="1"/>
      <c r="O426" s="151">
        <v>41334</v>
      </c>
      <c r="P426" s="151"/>
      <c r="Q426" s="151"/>
      <c r="R426" s="1"/>
      <c r="S426" s="6">
        <v>42736</v>
      </c>
      <c r="T426" s="146" t="s">
        <v>17</v>
      </c>
      <c r="U426" s="146"/>
      <c r="V426" s="150"/>
      <c r="W426" s="150"/>
      <c r="X426" s="150"/>
      <c r="Y426" s="146" t="s">
        <v>18</v>
      </c>
      <c r="Z426" s="146"/>
      <c r="AA426" s="146"/>
      <c r="AB426" s="146"/>
      <c r="AC426" s="1"/>
      <c r="AD426" s="1"/>
    </row>
    <row r="427" spans="1:30" ht="7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46"/>
      <c r="L427" s="146"/>
      <c r="M427" s="147"/>
      <c r="N427" s="1"/>
      <c r="O427" s="1"/>
      <c r="P427" s="1"/>
      <c r="Q427" s="1"/>
      <c r="R427" s="1"/>
      <c r="S427" s="1"/>
      <c r="T427" s="1"/>
      <c r="U427" s="1"/>
      <c r="V427" s="150"/>
      <c r="W427" s="150"/>
      <c r="X427" s="150"/>
      <c r="Y427" s="1"/>
      <c r="Z427" s="1"/>
      <c r="AA427" s="1"/>
      <c r="AB427" s="1"/>
      <c r="AC427" s="1"/>
      <c r="AD427" s="1"/>
    </row>
    <row r="428" spans="1:30" ht="1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46"/>
      <c r="L428" s="146"/>
      <c r="M428" s="1"/>
      <c r="N428" s="1"/>
      <c r="O428" s="1"/>
      <c r="P428" s="1"/>
      <c r="Q428" s="1"/>
      <c r="R428" s="1"/>
      <c r="S428" s="1"/>
      <c r="T428" s="1"/>
      <c r="U428" s="1"/>
      <c r="V428" s="150"/>
      <c r="W428" s="150"/>
      <c r="X428" s="150"/>
      <c r="Y428" s="1"/>
      <c r="Z428" s="1"/>
      <c r="AA428" s="1"/>
      <c r="AB428" s="1"/>
      <c r="AC428" s="1"/>
      <c r="AD428" s="1"/>
    </row>
    <row r="429" spans="1:30" ht="17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46"/>
      <c r="L429" s="146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1:30" ht="1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50" t="s">
        <v>51</v>
      </c>
      <c r="W430" s="150"/>
      <c r="X430" s="150"/>
      <c r="Y430" s="1"/>
      <c r="Z430" s="1"/>
      <c r="AA430" s="1"/>
      <c r="AB430" s="1"/>
      <c r="AC430" s="1"/>
      <c r="AD430" s="1"/>
    </row>
    <row r="431" spans="1:30" ht="11" customHeight="1">
      <c r="A431" s="1"/>
      <c r="B431" s="1"/>
      <c r="C431" s="1"/>
      <c r="D431" s="2" t="s">
        <v>357</v>
      </c>
      <c r="E431" s="1"/>
      <c r="F431" s="146" t="s">
        <v>358</v>
      </c>
      <c r="G431" s="146"/>
      <c r="H431" s="146"/>
      <c r="I431" s="146"/>
      <c r="J431" s="1"/>
      <c r="K431" s="146" t="s">
        <v>359</v>
      </c>
      <c r="L431" s="146"/>
      <c r="M431" s="147" t="s">
        <v>360</v>
      </c>
      <c r="N431" s="1"/>
      <c r="O431" s="151">
        <v>34700</v>
      </c>
      <c r="P431" s="151"/>
      <c r="Q431" s="151"/>
      <c r="R431" s="1"/>
      <c r="S431" s="6">
        <v>42736</v>
      </c>
      <c r="T431" s="146" t="s">
        <v>17</v>
      </c>
      <c r="U431" s="146"/>
      <c r="V431" s="150"/>
      <c r="W431" s="150"/>
      <c r="X431" s="150"/>
      <c r="Y431" s="146" t="s">
        <v>18</v>
      </c>
      <c r="Z431" s="146"/>
      <c r="AA431" s="146"/>
      <c r="AB431" s="146"/>
      <c r="AC431" s="1"/>
      <c r="AD431" s="1"/>
    </row>
    <row r="432" spans="1:30" ht="7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46"/>
      <c r="L432" s="146"/>
      <c r="M432" s="147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1:30" ht="9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46"/>
      <c r="L433" s="146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1:30" ht="1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50" t="s">
        <v>72</v>
      </c>
      <c r="W434" s="150"/>
      <c r="X434" s="150"/>
      <c r="Y434" s="1"/>
      <c r="Z434" s="1"/>
      <c r="AA434" s="1"/>
      <c r="AB434" s="1"/>
      <c r="AC434" s="1"/>
      <c r="AD434" s="1"/>
    </row>
    <row r="435" spans="1:30" ht="11" customHeight="1">
      <c r="A435" s="1"/>
      <c r="B435" s="1"/>
      <c r="C435" s="1"/>
      <c r="D435" s="2" t="s">
        <v>361</v>
      </c>
      <c r="E435" s="1"/>
      <c r="F435" s="146" t="s">
        <v>362</v>
      </c>
      <c r="G435" s="146"/>
      <c r="H435" s="146"/>
      <c r="I435" s="146"/>
      <c r="J435" s="1"/>
      <c r="K435" s="146" t="s">
        <v>302</v>
      </c>
      <c r="L435" s="146"/>
      <c r="M435" s="147" t="s">
        <v>303</v>
      </c>
      <c r="N435" s="1"/>
      <c r="O435" s="151">
        <v>35278</v>
      </c>
      <c r="P435" s="151"/>
      <c r="Q435" s="151"/>
      <c r="R435" s="1"/>
      <c r="S435" s="6">
        <v>43056</v>
      </c>
      <c r="T435" s="146" t="s">
        <v>51</v>
      </c>
      <c r="U435" s="146"/>
      <c r="V435" s="150"/>
      <c r="W435" s="150"/>
      <c r="X435" s="150"/>
      <c r="Y435" s="146" t="s">
        <v>18</v>
      </c>
      <c r="Z435" s="146"/>
      <c r="AA435" s="146"/>
      <c r="AB435" s="146"/>
      <c r="AC435" s="1"/>
      <c r="AD435" s="1"/>
    </row>
    <row r="436" spans="1:30" ht="7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46"/>
      <c r="L436" s="146"/>
      <c r="M436" s="147"/>
      <c r="N436" s="1"/>
      <c r="O436" s="1"/>
      <c r="P436" s="1"/>
      <c r="Q436" s="1"/>
      <c r="R436" s="1"/>
      <c r="S436" s="1"/>
      <c r="T436" s="1"/>
      <c r="U436" s="1"/>
      <c r="V436" s="150"/>
      <c r="W436" s="150"/>
      <c r="X436" s="150"/>
      <c r="Y436" s="1"/>
      <c r="Z436" s="1"/>
      <c r="AA436" s="1"/>
      <c r="AB436" s="1"/>
      <c r="AC436" s="1"/>
      <c r="AD436" s="1"/>
    </row>
    <row r="437" spans="1:30" ht="1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46"/>
      <c r="L437" s="146"/>
      <c r="M437" s="1"/>
      <c r="N437" s="1"/>
      <c r="O437" s="1"/>
      <c r="P437" s="1"/>
      <c r="Q437" s="1"/>
      <c r="R437" s="1"/>
      <c r="S437" s="1"/>
      <c r="T437" s="1"/>
      <c r="U437" s="1"/>
      <c r="V437" s="150"/>
      <c r="W437" s="150"/>
      <c r="X437" s="150"/>
      <c r="Y437" s="1"/>
      <c r="Z437" s="1"/>
      <c r="AA437" s="1"/>
      <c r="AB437" s="1"/>
      <c r="AC437" s="1"/>
      <c r="AD437" s="1"/>
    </row>
    <row r="438" spans="1:30" ht="8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46"/>
      <c r="L438" s="146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1:30" ht="1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50" t="s">
        <v>19</v>
      </c>
      <c r="W439" s="150"/>
      <c r="X439" s="150"/>
      <c r="Y439" s="1"/>
      <c r="Z439" s="1"/>
      <c r="AA439" s="1"/>
      <c r="AB439" s="1"/>
      <c r="AC439" s="1"/>
      <c r="AD439" s="1"/>
    </row>
    <row r="440" spans="1:30" ht="11" customHeight="1">
      <c r="A440" s="1"/>
      <c r="B440" s="1"/>
      <c r="C440" s="1"/>
      <c r="D440" s="2" t="s">
        <v>363</v>
      </c>
      <c r="E440" s="1"/>
      <c r="F440" s="146" t="s">
        <v>364</v>
      </c>
      <c r="G440" s="146"/>
      <c r="H440" s="146"/>
      <c r="I440" s="146"/>
      <c r="J440" s="1"/>
      <c r="K440" s="146" t="s">
        <v>27</v>
      </c>
      <c r="L440" s="146"/>
      <c r="M440" s="5" t="s">
        <v>28</v>
      </c>
      <c r="N440" s="1"/>
      <c r="O440" s="151">
        <v>42370</v>
      </c>
      <c r="P440" s="151"/>
      <c r="Q440" s="151"/>
      <c r="R440" s="1"/>
      <c r="S440" s="6">
        <v>42736</v>
      </c>
      <c r="T440" s="146" t="s">
        <v>17</v>
      </c>
      <c r="U440" s="146"/>
      <c r="V440" s="150"/>
      <c r="W440" s="150"/>
      <c r="X440" s="150"/>
      <c r="Y440" s="146" t="s">
        <v>29</v>
      </c>
      <c r="Z440" s="146"/>
      <c r="AA440" s="146"/>
      <c r="AB440" s="146"/>
      <c r="AC440" s="1"/>
      <c r="AD440" s="1"/>
    </row>
    <row r="441" spans="1:30" ht="1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50" t="s">
        <v>19</v>
      </c>
      <c r="W441" s="150"/>
      <c r="X441" s="150"/>
      <c r="Y441" s="1"/>
      <c r="Z441" s="1"/>
      <c r="AA441" s="1"/>
      <c r="AB441" s="1"/>
      <c r="AC441" s="1"/>
      <c r="AD441" s="1"/>
    </row>
    <row r="442" spans="1:30" ht="11" customHeight="1">
      <c r="A442" s="1"/>
      <c r="B442" s="1"/>
      <c r="C442" s="1"/>
      <c r="D442" s="2" t="s">
        <v>365</v>
      </c>
      <c r="E442" s="1"/>
      <c r="F442" s="146" t="s">
        <v>366</v>
      </c>
      <c r="G442" s="146"/>
      <c r="H442" s="146"/>
      <c r="I442" s="146"/>
      <c r="J442" s="1"/>
      <c r="K442" s="146" t="s">
        <v>22</v>
      </c>
      <c r="L442" s="146"/>
      <c r="M442" s="5" t="s">
        <v>23</v>
      </c>
      <c r="N442" s="1"/>
      <c r="O442" s="151">
        <v>42471</v>
      </c>
      <c r="P442" s="151"/>
      <c r="Q442" s="151"/>
      <c r="R442" s="1"/>
      <c r="S442" s="6">
        <v>42736</v>
      </c>
      <c r="T442" s="146" t="s">
        <v>17</v>
      </c>
      <c r="U442" s="146"/>
      <c r="V442" s="150"/>
      <c r="W442" s="150"/>
      <c r="X442" s="150"/>
      <c r="Y442" s="146" t="s">
        <v>24</v>
      </c>
      <c r="Z442" s="146"/>
      <c r="AA442" s="146"/>
      <c r="AB442" s="146"/>
      <c r="AC442" s="1"/>
      <c r="AD442" s="1"/>
    </row>
    <row r="443" spans="1:30" ht="1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50" t="s">
        <v>19</v>
      </c>
      <c r="W443" s="150"/>
      <c r="X443" s="150"/>
      <c r="Y443" s="1"/>
      <c r="Z443" s="1"/>
      <c r="AA443" s="1"/>
      <c r="AB443" s="1"/>
      <c r="AC443" s="1"/>
      <c r="AD443" s="1"/>
    </row>
    <row r="444" spans="1:30" ht="11" customHeight="1">
      <c r="A444" s="1"/>
      <c r="B444" s="1"/>
      <c r="C444" s="1"/>
      <c r="D444" s="2" t="s">
        <v>367</v>
      </c>
      <c r="E444" s="1"/>
      <c r="F444" s="146" t="s">
        <v>368</v>
      </c>
      <c r="G444" s="146"/>
      <c r="H444" s="146"/>
      <c r="I444" s="146"/>
      <c r="J444" s="1"/>
      <c r="K444" s="146" t="s">
        <v>131</v>
      </c>
      <c r="L444" s="146"/>
      <c r="M444" s="5" t="s">
        <v>125</v>
      </c>
      <c r="N444" s="1"/>
      <c r="O444" s="151">
        <v>42787</v>
      </c>
      <c r="P444" s="151"/>
      <c r="Q444" s="151"/>
      <c r="R444" s="1"/>
      <c r="S444" s="6">
        <v>42787</v>
      </c>
      <c r="T444" s="146" t="s">
        <v>17</v>
      </c>
      <c r="U444" s="146"/>
      <c r="V444" s="150"/>
      <c r="W444" s="150"/>
      <c r="X444" s="150"/>
      <c r="Y444" s="146" t="s">
        <v>42</v>
      </c>
      <c r="Z444" s="146"/>
      <c r="AA444" s="146"/>
      <c r="AB444" s="146"/>
      <c r="AC444" s="1"/>
      <c r="AD444" s="1"/>
    </row>
    <row r="445" spans="1:30" ht="7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46"/>
      <c r="L445" s="146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1:30" ht="1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50" t="s">
        <v>19</v>
      </c>
      <c r="W446" s="150"/>
      <c r="X446" s="150"/>
      <c r="Y446" s="1"/>
      <c r="Z446" s="1"/>
      <c r="AA446" s="1"/>
      <c r="AB446" s="1"/>
      <c r="AC446" s="1"/>
      <c r="AD446" s="1"/>
    </row>
    <row r="447" spans="1:30" ht="11" customHeight="1">
      <c r="A447" s="1"/>
      <c r="B447" s="1"/>
      <c r="C447" s="1"/>
      <c r="D447" s="2" t="s">
        <v>369</v>
      </c>
      <c r="E447" s="1"/>
      <c r="F447" s="146" t="s">
        <v>370</v>
      </c>
      <c r="G447" s="146"/>
      <c r="H447" s="146"/>
      <c r="I447" s="146"/>
      <c r="J447" s="1"/>
      <c r="K447" s="146" t="s">
        <v>131</v>
      </c>
      <c r="L447" s="146"/>
      <c r="M447" s="5" t="s">
        <v>125</v>
      </c>
      <c r="N447" s="1"/>
      <c r="O447" s="151">
        <v>42433</v>
      </c>
      <c r="P447" s="151"/>
      <c r="Q447" s="151"/>
      <c r="R447" s="1"/>
      <c r="S447" s="6">
        <v>42736</v>
      </c>
      <c r="T447" s="146" t="s">
        <v>17</v>
      </c>
      <c r="U447" s="146"/>
      <c r="V447" s="150"/>
      <c r="W447" s="150"/>
      <c r="X447" s="150"/>
      <c r="Y447" s="146" t="s">
        <v>42</v>
      </c>
      <c r="Z447" s="146"/>
      <c r="AA447" s="146"/>
      <c r="AB447" s="146"/>
      <c r="AC447" s="1"/>
      <c r="AD447" s="1"/>
    </row>
    <row r="448" spans="1:30" ht="7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46"/>
      <c r="L448" s="146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1:30" ht="1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50" t="s">
        <v>19</v>
      </c>
      <c r="W449" s="150"/>
      <c r="X449" s="150"/>
      <c r="Y449" s="1"/>
      <c r="Z449" s="1"/>
      <c r="AA449" s="1"/>
      <c r="AB449" s="1"/>
      <c r="AC449" s="1"/>
      <c r="AD449" s="1"/>
    </row>
    <row r="450" spans="1:30" ht="11" customHeight="1">
      <c r="A450" s="1"/>
      <c r="B450" s="1"/>
      <c r="C450" s="1"/>
      <c r="D450" s="2" t="s">
        <v>371</v>
      </c>
      <c r="E450" s="1"/>
      <c r="F450" s="146" t="s">
        <v>372</v>
      </c>
      <c r="G450" s="146"/>
      <c r="H450" s="146"/>
      <c r="I450" s="146"/>
      <c r="J450" s="1"/>
      <c r="K450" s="146" t="s">
        <v>27</v>
      </c>
      <c r="L450" s="146"/>
      <c r="M450" s="5" t="s">
        <v>28</v>
      </c>
      <c r="N450" s="1"/>
      <c r="O450" s="151">
        <v>37298</v>
      </c>
      <c r="P450" s="151"/>
      <c r="Q450" s="151"/>
      <c r="R450" s="1"/>
      <c r="S450" s="6">
        <v>42736</v>
      </c>
      <c r="T450" s="146" t="s">
        <v>17</v>
      </c>
      <c r="U450" s="146"/>
      <c r="V450" s="150"/>
      <c r="W450" s="150"/>
      <c r="X450" s="150"/>
      <c r="Y450" s="146" t="s">
        <v>42</v>
      </c>
      <c r="Z450" s="146"/>
      <c r="AA450" s="146"/>
      <c r="AB450" s="146"/>
      <c r="AC450" s="1"/>
      <c r="AD450" s="1"/>
    </row>
    <row r="451" spans="1:30" ht="1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50" t="s">
        <v>19</v>
      </c>
      <c r="W451" s="150"/>
      <c r="X451" s="150"/>
      <c r="Y451" s="1"/>
      <c r="Z451" s="1"/>
      <c r="AA451" s="1"/>
      <c r="AB451" s="1"/>
      <c r="AC451" s="1"/>
      <c r="AD451" s="1"/>
    </row>
    <row r="452" spans="1:30" ht="11" customHeight="1">
      <c r="A452" s="1"/>
      <c r="B452" s="1"/>
      <c r="C452" s="1"/>
      <c r="D452" s="2" t="s">
        <v>373</v>
      </c>
      <c r="E452" s="1"/>
      <c r="F452" s="146" t="s">
        <v>374</v>
      </c>
      <c r="G452" s="146"/>
      <c r="H452" s="146"/>
      <c r="I452" s="146"/>
      <c r="J452" s="1"/>
      <c r="K452" s="146" t="s">
        <v>15</v>
      </c>
      <c r="L452" s="146"/>
      <c r="M452" s="5" t="s">
        <v>16</v>
      </c>
      <c r="N452" s="1"/>
      <c r="O452" s="151">
        <v>42632</v>
      </c>
      <c r="P452" s="151"/>
      <c r="Q452" s="151"/>
      <c r="R452" s="1"/>
      <c r="S452" s="6">
        <v>42736</v>
      </c>
      <c r="T452" s="146" t="s">
        <v>17</v>
      </c>
      <c r="U452" s="146"/>
      <c r="V452" s="150"/>
      <c r="W452" s="150"/>
      <c r="X452" s="150"/>
      <c r="Y452" s="146" t="s">
        <v>29</v>
      </c>
      <c r="Z452" s="146"/>
      <c r="AA452" s="146"/>
      <c r="AB452" s="146"/>
      <c r="AC452" s="1"/>
      <c r="AD452" s="1"/>
    </row>
    <row r="453" spans="1:30" ht="7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46"/>
      <c r="L453" s="146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1:30" ht="1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50" t="s">
        <v>19</v>
      </c>
      <c r="W454" s="150"/>
      <c r="X454" s="150"/>
      <c r="Y454" s="1"/>
      <c r="Z454" s="1"/>
      <c r="AA454" s="1"/>
      <c r="AB454" s="1"/>
      <c r="AC454" s="1"/>
      <c r="AD454" s="1"/>
    </row>
    <row r="455" spans="1:30" ht="11" customHeight="1">
      <c r="A455" s="1"/>
      <c r="B455" s="1"/>
      <c r="C455" s="1"/>
      <c r="D455" s="2" t="s">
        <v>375</v>
      </c>
      <c r="E455" s="1"/>
      <c r="F455" s="146" t="s">
        <v>376</v>
      </c>
      <c r="G455" s="146"/>
      <c r="H455" s="146"/>
      <c r="I455" s="146"/>
      <c r="J455" s="1"/>
      <c r="K455" s="146" t="s">
        <v>15</v>
      </c>
      <c r="L455" s="146"/>
      <c r="M455" s="5" t="s">
        <v>16</v>
      </c>
      <c r="N455" s="1"/>
      <c r="O455" s="151">
        <v>39052</v>
      </c>
      <c r="P455" s="151"/>
      <c r="Q455" s="151"/>
      <c r="R455" s="1"/>
      <c r="S455" s="6">
        <v>42736</v>
      </c>
      <c r="T455" s="146" t="s">
        <v>17</v>
      </c>
      <c r="U455" s="146"/>
      <c r="V455" s="150"/>
      <c r="W455" s="150"/>
      <c r="X455" s="150"/>
      <c r="Y455" s="146" t="s">
        <v>42</v>
      </c>
      <c r="Z455" s="146"/>
      <c r="AA455" s="146"/>
      <c r="AB455" s="146"/>
      <c r="AC455" s="1"/>
      <c r="AD455" s="1"/>
    </row>
    <row r="456" spans="1:30" ht="7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46"/>
      <c r="L456" s="146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1:30" ht="1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50" t="s">
        <v>19</v>
      </c>
      <c r="W457" s="150"/>
      <c r="X457" s="150"/>
      <c r="Y457" s="1"/>
      <c r="Z457" s="1"/>
      <c r="AA457" s="1"/>
      <c r="AB457" s="1"/>
      <c r="AC457" s="1"/>
      <c r="AD457" s="1"/>
    </row>
    <row r="458" spans="1:30" ht="11" customHeight="1">
      <c r="A458" s="1"/>
      <c r="B458" s="1"/>
      <c r="C458" s="1"/>
      <c r="D458" s="2" t="s">
        <v>377</v>
      </c>
      <c r="E458" s="1"/>
      <c r="F458" s="146" t="s">
        <v>378</v>
      </c>
      <c r="G458" s="146"/>
      <c r="H458" s="146"/>
      <c r="I458" s="146"/>
      <c r="J458" s="1"/>
      <c r="K458" s="146" t="s">
        <v>112</v>
      </c>
      <c r="L458" s="146"/>
      <c r="M458" s="5" t="s">
        <v>113</v>
      </c>
      <c r="N458" s="1"/>
      <c r="O458" s="151">
        <v>40126</v>
      </c>
      <c r="P458" s="151"/>
      <c r="Q458" s="151"/>
      <c r="R458" s="1"/>
      <c r="S458" s="6">
        <v>42736</v>
      </c>
      <c r="T458" s="146" t="s">
        <v>17</v>
      </c>
      <c r="U458" s="146"/>
      <c r="V458" s="150"/>
      <c r="W458" s="150"/>
      <c r="X458" s="150"/>
      <c r="Y458" s="146" t="s">
        <v>42</v>
      </c>
      <c r="Z458" s="146"/>
      <c r="AA458" s="146"/>
      <c r="AB458" s="146"/>
      <c r="AC458" s="1"/>
      <c r="AD458" s="1"/>
    </row>
    <row r="459" spans="1:30" ht="7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46"/>
      <c r="L459" s="146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1:30" ht="1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50" t="s">
        <v>19</v>
      </c>
      <c r="W460" s="150"/>
      <c r="X460" s="150"/>
      <c r="Y460" s="1"/>
      <c r="Z460" s="1"/>
      <c r="AA460" s="1"/>
      <c r="AB460" s="1"/>
      <c r="AC460" s="1"/>
      <c r="AD460" s="1"/>
    </row>
    <row r="461" spans="1:30" ht="11" customHeight="1">
      <c r="A461" s="1"/>
      <c r="B461" s="1"/>
      <c r="C461" s="1"/>
      <c r="D461" s="2" t="s">
        <v>379</v>
      </c>
      <c r="E461" s="1"/>
      <c r="F461" s="146" t="s">
        <v>380</v>
      </c>
      <c r="G461" s="146"/>
      <c r="H461" s="146"/>
      <c r="I461" s="146"/>
      <c r="J461" s="1"/>
      <c r="K461" s="146" t="s">
        <v>112</v>
      </c>
      <c r="L461" s="146"/>
      <c r="M461" s="5" t="s">
        <v>113</v>
      </c>
      <c r="N461" s="1"/>
      <c r="O461" s="151">
        <v>40129</v>
      </c>
      <c r="P461" s="151"/>
      <c r="Q461" s="151"/>
      <c r="R461" s="1"/>
      <c r="S461" s="6">
        <v>42736</v>
      </c>
      <c r="T461" s="146" t="s">
        <v>17</v>
      </c>
      <c r="U461" s="146"/>
      <c r="V461" s="150"/>
      <c r="W461" s="150"/>
      <c r="X461" s="150"/>
      <c r="Y461" s="146" t="s">
        <v>42</v>
      </c>
      <c r="Z461" s="146"/>
      <c r="AA461" s="146"/>
      <c r="AB461" s="146"/>
      <c r="AC461" s="1"/>
      <c r="AD461" s="1"/>
    </row>
    <row r="462" spans="1:30" ht="7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46"/>
      <c r="L462" s="146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1:30" ht="1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50" t="s">
        <v>19</v>
      </c>
      <c r="W463" s="150"/>
      <c r="X463" s="150"/>
      <c r="Y463" s="1"/>
      <c r="Z463" s="1"/>
      <c r="AA463" s="1"/>
      <c r="AB463" s="1"/>
      <c r="AC463" s="1"/>
      <c r="AD463" s="1"/>
    </row>
    <row r="464" spans="1:30" ht="11" customHeight="1">
      <c r="A464" s="1"/>
      <c r="B464" s="1"/>
      <c r="C464" s="1"/>
      <c r="D464" s="2" t="s">
        <v>381</v>
      </c>
      <c r="E464" s="1"/>
      <c r="F464" s="146" t="s">
        <v>382</v>
      </c>
      <c r="G464" s="146"/>
      <c r="H464" s="146"/>
      <c r="I464" s="146"/>
      <c r="J464" s="1"/>
      <c r="K464" s="146" t="s">
        <v>101</v>
      </c>
      <c r="L464" s="146"/>
      <c r="M464" s="5" t="s">
        <v>102</v>
      </c>
      <c r="N464" s="1"/>
      <c r="O464" s="151">
        <v>41586</v>
      </c>
      <c r="P464" s="151"/>
      <c r="Q464" s="151"/>
      <c r="R464" s="1"/>
      <c r="S464" s="6">
        <v>42736</v>
      </c>
      <c r="T464" s="146" t="s">
        <v>17</v>
      </c>
      <c r="U464" s="146"/>
      <c r="V464" s="150"/>
      <c r="W464" s="150"/>
      <c r="X464" s="150"/>
      <c r="Y464" s="146" t="s">
        <v>29</v>
      </c>
      <c r="Z464" s="146"/>
      <c r="AA464" s="146"/>
      <c r="AB464" s="146"/>
      <c r="AC464" s="1"/>
      <c r="AD464" s="1"/>
    </row>
    <row r="465" spans="1:30" ht="1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50" t="s">
        <v>19</v>
      </c>
      <c r="W465" s="150"/>
      <c r="X465" s="150"/>
      <c r="Y465" s="1"/>
      <c r="Z465" s="1"/>
      <c r="AA465" s="1"/>
      <c r="AB465" s="1"/>
      <c r="AC465" s="1"/>
      <c r="AD465" s="1"/>
    </row>
    <row r="466" spans="1:30" ht="11" customHeight="1">
      <c r="A466" s="1"/>
      <c r="B466" s="1"/>
      <c r="C466" s="1"/>
      <c r="D466" s="2" t="s">
        <v>383</v>
      </c>
      <c r="E466" s="1"/>
      <c r="F466" s="146" t="s">
        <v>384</v>
      </c>
      <c r="G466" s="146"/>
      <c r="H466" s="146"/>
      <c r="I466" s="146"/>
      <c r="J466" s="1"/>
      <c r="K466" s="146" t="s">
        <v>124</v>
      </c>
      <c r="L466" s="146"/>
      <c r="M466" s="5" t="s">
        <v>125</v>
      </c>
      <c r="N466" s="1"/>
      <c r="O466" s="151">
        <v>42475</v>
      </c>
      <c r="P466" s="151"/>
      <c r="Q466" s="151"/>
      <c r="R466" s="1"/>
      <c r="S466" s="6">
        <v>42736</v>
      </c>
      <c r="T466" s="146" t="s">
        <v>17</v>
      </c>
      <c r="U466" s="146"/>
      <c r="V466" s="150"/>
      <c r="W466" s="150"/>
      <c r="X466" s="150"/>
      <c r="Y466" s="146" t="s">
        <v>24</v>
      </c>
      <c r="Z466" s="146"/>
      <c r="AA466" s="146"/>
      <c r="AB466" s="146"/>
      <c r="AC466" s="1"/>
      <c r="AD466" s="1"/>
    </row>
    <row r="467" spans="1:30" ht="7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46"/>
      <c r="L467" s="146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1:30" ht="1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50" t="s">
        <v>19</v>
      </c>
      <c r="W468" s="150"/>
      <c r="X468" s="150"/>
      <c r="Y468" s="1"/>
      <c r="Z468" s="1"/>
      <c r="AA468" s="1"/>
      <c r="AB468" s="1"/>
      <c r="AC468" s="1"/>
      <c r="AD468" s="1"/>
    </row>
    <row r="469" spans="1:30" ht="11" customHeight="1">
      <c r="A469" s="1"/>
      <c r="B469" s="1"/>
      <c r="C469" s="1"/>
      <c r="D469" s="2" t="s">
        <v>385</v>
      </c>
      <c r="E469" s="1"/>
      <c r="F469" s="146" t="s">
        <v>386</v>
      </c>
      <c r="G469" s="146"/>
      <c r="H469" s="146"/>
      <c r="I469" s="146"/>
      <c r="J469" s="1"/>
      <c r="K469" s="146" t="s">
        <v>131</v>
      </c>
      <c r="L469" s="146"/>
      <c r="M469" s="5" t="s">
        <v>125</v>
      </c>
      <c r="N469" s="1"/>
      <c r="O469" s="151">
        <v>40130</v>
      </c>
      <c r="P469" s="151"/>
      <c r="Q469" s="151"/>
      <c r="R469" s="1"/>
      <c r="S469" s="6">
        <v>42736</v>
      </c>
      <c r="T469" s="146" t="s">
        <v>17</v>
      </c>
      <c r="U469" s="146"/>
      <c r="V469" s="150"/>
      <c r="W469" s="150"/>
      <c r="X469" s="150"/>
      <c r="Y469" s="146" t="s">
        <v>29</v>
      </c>
      <c r="Z469" s="146"/>
      <c r="AA469" s="146"/>
      <c r="AB469" s="146"/>
      <c r="AC469" s="1"/>
      <c r="AD469" s="1"/>
    </row>
    <row r="470" spans="1:30" ht="7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46"/>
      <c r="L470" s="146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1:30" ht="1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50" t="s">
        <v>19</v>
      </c>
      <c r="W471" s="150"/>
      <c r="X471" s="150"/>
      <c r="Y471" s="1"/>
      <c r="Z471" s="1"/>
      <c r="AA471" s="1"/>
      <c r="AB471" s="1"/>
      <c r="AC471" s="1"/>
      <c r="AD471" s="1"/>
    </row>
    <row r="472" spans="1:30" ht="11" customHeight="1">
      <c r="A472" s="1"/>
      <c r="B472" s="1"/>
      <c r="C472" s="1"/>
      <c r="D472" s="2" t="s">
        <v>387</v>
      </c>
      <c r="E472" s="1"/>
      <c r="F472" s="146" t="s">
        <v>388</v>
      </c>
      <c r="G472" s="146"/>
      <c r="H472" s="146"/>
      <c r="I472" s="146"/>
      <c r="J472" s="1"/>
      <c r="K472" s="146" t="s">
        <v>15</v>
      </c>
      <c r="L472" s="146"/>
      <c r="M472" s="5" t="s">
        <v>16</v>
      </c>
      <c r="N472" s="1"/>
      <c r="O472" s="151">
        <v>39605</v>
      </c>
      <c r="P472" s="151"/>
      <c r="Q472" s="151"/>
      <c r="R472" s="1"/>
      <c r="S472" s="6">
        <v>42736</v>
      </c>
      <c r="T472" s="146" t="s">
        <v>17</v>
      </c>
      <c r="U472" s="146"/>
      <c r="V472" s="150"/>
      <c r="W472" s="150"/>
      <c r="X472" s="150"/>
      <c r="Y472" s="146" t="s">
        <v>42</v>
      </c>
      <c r="Z472" s="146"/>
      <c r="AA472" s="146"/>
      <c r="AB472" s="146"/>
      <c r="AC472" s="1"/>
      <c r="AD472" s="1"/>
    </row>
    <row r="473" spans="1:30" ht="7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46"/>
      <c r="L473" s="146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1:30" ht="1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50" t="s">
        <v>19</v>
      </c>
      <c r="W474" s="150"/>
      <c r="X474" s="150"/>
      <c r="Y474" s="1"/>
      <c r="Z474" s="1"/>
      <c r="AA474" s="1"/>
      <c r="AB474" s="1"/>
      <c r="AC474" s="1"/>
      <c r="AD474" s="1"/>
    </row>
    <row r="475" spans="1:30" ht="11" customHeight="1">
      <c r="A475" s="1"/>
      <c r="B475" s="1"/>
      <c r="C475" s="1"/>
      <c r="D475" s="2" t="s">
        <v>389</v>
      </c>
      <c r="E475" s="1"/>
      <c r="F475" s="146" t="s">
        <v>390</v>
      </c>
      <c r="G475" s="146"/>
      <c r="H475" s="146"/>
      <c r="I475" s="146"/>
      <c r="J475" s="1"/>
      <c r="K475" s="146" t="s">
        <v>27</v>
      </c>
      <c r="L475" s="146"/>
      <c r="M475" s="5" t="s">
        <v>28</v>
      </c>
      <c r="N475" s="1"/>
      <c r="O475" s="151">
        <v>42646</v>
      </c>
      <c r="P475" s="151"/>
      <c r="Q475" s="151"/>
      <c r="R475" s="1"/>
      <c r="S475" s="6">
        <v>42736</v>
      </c>
      <c r="T475" s="146" t="s">
        <v>17</v>
      </c>
      <c r="U475" s="146"/>
      <c r="V475" s="150"/>
      <c r="W475" s="150"/>
      <c r="X475" s="150"/>
      <c r="Y475" s="146" t="s">
        <v>29</v>
      </c>
      <c r="Z475" s="146"/>
      <c r="AA475" s="146"/>
      <c r="AB475" s="146"/>
      <c r="AC475" s="1"/>
      <c r="AD475" s="1"/>
    </row>
    <row r="476" spans="1:30" ht="1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50" t="s">
        <v>19</v>
      </c>
      <c r="W476" s="150"/>
      <c r="X476" s="150"/>
      <c r="Y476" s="1"/>
      <c r="Z476" s="1"/>
      <c r="AA476" s="1"/>
      <c r="AB476" s="1"/>
      <c r="AC476" s="1"/>
      <c r="AD476" s="1"/>
    </row>
    <row r="477" spans="1:30" ht="11" customHeight="1">
      <c r="A477" s="1"/>
      <c r="B477" s="1"/>
      <c r="C477" s="1"/>
      <c r="D477" s="2" t="s">
        <v>391</v>
      </c>
      <c r="E477" s="1"/>
      <c r="F477" s="146" t="s">
        <v>392</v>
      </c>
      <c r="G477" s="146"/>
      <c r="H477" s="146"/>
      <c r="I477" s="146"/>
      <c r="J477" s="1"/>
      <c r="K477" s="146" t="s">
        <v>15</v>
      </c>
      <c r="L477" s="146"/>
      <c r="M477" s="5" t="s">
        <v>16</v>
      </c>
      <c r="N477" s="1"/>
      <c r="O477" s="151">
        <v>42772</v>
      </c>
      <c r="P477" s="151"/>
      <c r="Q477" s="151"/>
      <c r="R477" s="1"/>
      <c r="S477" s="6">
        <v>42772</v>
      </c>
      <c r="T477" s="146" t="s">
        <v>17</v>
      </c>
      <c r="U477" s="146"/>
      <c r="V477" s="150"/>
      <c r="W477" s="150"/>
      <c r="X477" s="150"/>
      <c r="Y477" s="146" t="s">
        <v>24</v>
      </c>
      <c r="Z477" s="146"/>
      <c r="AA477" s="146"/>
      <c r="AB477" s="146"/>
      <c r="AC477" s="1"/>
      <c r="AD477" s="1"/>
    </row>
    <row r="478" spans="1:30" ht="7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46"/>
      <c r="L478" s="146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1:30" ht="1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50" t="s">
        <v>19</v>
      </c>
      <c r="W479" s="150"/>
      <c r="X479" s="150"/>
      <c r="Y479" s="1"/>
      <c r="Z479" s="1"/>
      <c r="AA479" s="1"/>
      <c r="AB479" s="1"/>
      <c r="AC479" s="1"/>
      <c r="AD479" s="1"/>
    </row>
    <row r="480" spans="1:30" ht="11" customHeight="1">
      <c r="A480" s="1"/>
      <c r="B480" s="1"/>
      <c r="C480" s="1"/>
      <c r="D480" s="2" t="s">
        <v>393</v>
      </c>
      <c r="E480" s="1"/>
      <c r="F480" s="146" t="s">
        <v>394</v>
      </c>
      <c r="G480" s="146"/>
      <c r="H480" s="146"/>
      <c r="I480" s="146"/>
      <c r="J480" s="1"/>
      <c r="K480" s="146" t="s">
        <v>124</v>
      </c>
      <c r="L480" s="146"/>
      <c r="M480" s="5" t="s">
        <v>125</v>
      </c>
      <c r="N480" s="1"/>
      <c r="O480" s="151">
        <v>42433</v>
      </c>
      <c r="P480" s="151"/>
      <c r="Q480" s="151"/>
      <c r="R480" s="1"/>
      <c r="S480" s="6">
        <v>42927</v>
      </c>
      <c r="T480" s="146" t="s">
        <v>17</v>
      </c>
      <c r="U480" s="146"/>
      <c r="V480" s="150"/>
      <c r="W480" s="150"/>
      <c r="X480" s="150"/>
      <c r="Y480" s="146" t="s">
        <v>42</v>
      </c>
      <c r="Z480" s="146"/>
      <c r="AA480" s="146"/>
      <c r="AB480" s="146"/>
      <c r="AC480" s="1"/>
      <c r="AD480" s="1"/>
    </row>
    <row r="481" spans="1:30" ht="7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46"/>
      <c r="L481" s="146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1:30" ht="1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50" t="s">
        <v>19</v>
      </c>
      <c r="W482" s="150"/>
      <c r="X482" s="150"/>
      <c r="Y482" s="1"/>
      <c r="Z482" s="1"/>
      <c r="AA482" s="1"/>
      <c r="AB482" s="1"/>
      <c r="AC482" s="1"/>
      <c r="AD482" s="1"/>
    </row>
    <row r="483" spans="1:30" ht="11" customHeight="1">
      <c r="A483" s="1"/>
      <c r="B483" s="1"/>
      <c r="C483" s="1"/>
      <c r="D483" s="2" t="s">
        <v>395</v>
      </c>
      <c r="E483" s="1"/>
      <c r="F483" s="146" t="s">
        <v>396</v>
      </c>
      <c r="G483" s="146"/>
      <c r="H483" s="146"/>
      <c r="I483" s="146"/>
      <c r="J483" s="1"/>
      <c r="K483" s="146" t="s">
        <v>15</v>
      </c>
      <c r="L483" s="146"/>
      <c r="M483" s="5" t="s">
        <v>16</v>
      </c>
      <c r="N483" s="1"/>
      <c r="O483" s="151">
        <v>38427</v>
      </c>
      <c r="P483" s="151"/>
      <c r="Q483" s="151"/>
      <c r="R483" s="1"/>
      <c r="S483" s="6">
        <v>42736</v>
      </c>
      <c r="T483" s="146" t="s">
        <v>17</v>
      </c>
      <c r="U483" s="146"/>
      <c r="V483" s="150"/>
      <c r="W483" s="150"/>
      <c r="X483" s="150"/>
      <c r="Y483" s="146" t="s">
        <v>42</v>
      </c>
      <c r="Z483" s="146"/>
      <c r="AA483" s="146"/>
      <c r="AB483" s="146"/>
      <c r="AC483" s="1"/>
      <c r="AD483" s="1"/>
    </row>
    <row r="484" spans="1:30" ht="7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46"/>
      <c r="L484" s="146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1:30" ht="1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50" t="s">
        <v>19</v>
      </c>
      <c r="W485" s="150"/>
      <c r="X485" s="150"/>
      <c r="Y485" s="1"/>
      <c r="Z485" s="1"/>
      <c r="AA485" s="1"/>
      <c r="AB485" s="1"/>
      <c r="AC485" s="1"/>
      <c r="AD485" s="1"/>
    </row>
    <row r="486" spans="1:30" ht="11" customHeight="1">
      <c r="A486" s="1"/>
      <c r="B486" s="1"/>
      <c r="C486" s="1"/>
      <c r="D486" s="2" t="s">
        <v>397</v>
      </c>
      <c r="E486" s="1"/>
      <c r="F486" s="146" t="s">
        <v>398</v>
      </c>
      <c r="G486" s="146"/>
      <c r="H486" s="146"/>
      <c r="I486" s="146"/>
      <c r="J486" s="1"/>
      <c r="K486" s="146" t="s">
        <v>15</v>
      </c>
      <c r="L486" s="146"/>
      <c r="M486" s="5" t="s">
        <v>16</v>
      </c>
      <c r="N486" s="1"/>
      <c r="O486" s="151">
        <v>40130</v>
      </c>
      <c r="P486" s="151"/>
      <c r="Q486" s="151"/>
      <c r="R486" s="1"/>
      <c r="S486" s="6">
        <v>42736</v>
      </c>
      <c r="T486" s="146" t="s">
        <v>17</v>
      </c>
      <c r="U486" s="146"/>
      <c r="V486" s="150"/>
      <c r="W486" s="150"/>
      <c r="X486" s="150"/>
      <c r="Y486" s="146" t="s">
        <v>42</v>
      </c>
      <c r="Z486" s="146"/>
      <c r="AA486" s="146"/>
      <c r="AB486" s="146"/>
      <c r="AC486" s="1"/>
      <c r="AD486" s="1"/>
    </row>
    <row r="487" spans="1:30" ht="7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46"/>
      <c r="L487" s="146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1:30" ht="1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50" t="s">
        <v>19</v>
      </c>
      <c r="W488" s="150"/>
      <c r="X488" s="150"/>
      <c r="Y488" s="1"/>
      <c r="Z488" s="1"/>
      <c r="AA488" s="1"/>
      <c r="AB488" s="1"/>
      <c r="AC488" s="1"/>
      <c r="AD488" s="1"/>
    </row>
    <row r="489" spans="1:30" ht="11" customHeight="1">
      <c r="A489" s="1"/>
      <c r="B489" s="1"/>
      <c r="C489" s="1"/>
      <c r="D489" s="2" t="s">
        <v>399</v>
      </c>
      <c r="E489" s="1"/>
      <c r="F489" s="146" t="s">
        <v>400</v>
      </c>
      <c r="G489" s="146"/>
      <c r="H489" s="146"/>
      <c r="I489" s="146"/>
      <c r="J489" s="1"/>
      <c r="K489" s="146" t="s">
        <v>342</v>
      </c>
      <c r="L489" s="146"/>
      <c r="M489" s="5" t="s">
        <v>343</v>
      </c>
      <c r="N489" s="1"/>
      <c r="O489" s="151">
        <v>40717</v>
      </c>
      <c r="P489" s="151"/>
      <c r="Q489" s="151"/>
      <c r="R489" s="1"/>
      <c r="S489" s="6">
        <v>42736</v>
      </c>
      <c r="T489" s="146" t="s">
        <v>17</v>
      </c>
      <c r="U489" s="146"/>
      <c r="V489" s="150"/>
      <c r="W489" s="150"/>
      <c r="X489" s="150"/>
      <c r="Y489" s="146" t="s">
        <v>42</v>
      </c>
      <c r="Z489" s="146"/>
      <c r="AA489" s="146"/>
      <c r="AB489" s="146"/>
      <c r="AC489" s="1"/>
      <c r="AD489" s="1"/>
    </row>
    <row r="490" spans="1:30" ht="7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46"/>
      <c r="L490" s="146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1:30" ht="1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50" t="s">
        <v>72</v>
      </c>
      <c r="W491" s="150"/>
      <c r="X491" s="150"/>
      <c r="Y491" s="1"/>
      <c r="Z491" s="1"/>
      <c r="AA491" s="1"/>
      <c r="AB491" s="1"/>
      <c r="AC491" s="1"/>
      <c r="AD491" s="1"/>
    </row>
    <row r="492" spans="1:30" ht="11" customHeight="1">
      <c r="A492" s="1"/>
      <c r="B492" s="1"/>
      <c r="C492" s="1"/>
      <c r="D492" s="2" t="s">
        <v>401</v>
      </c>
      <c r="E492" s="1"/>
      <c r="F492" s="146" t="s">
        <v>402</v>
      </c>
      <c r="G492" s="146"/>
      <c r="H492" s="146"/>
      <c r="I492" s="146"/>
      <c r="J492" s="1"/>
      <c r="K492" s="146" t="s">
        <v>287</v>
      </c>
      <c r="L492" s="146"/>
      <c r="M492" s="147" t="s">
        <v>288</v>
      </c>
      <c r="N492" s="1"/>
      <c r="O492" s="151">
        <v>40581</v>
      </c>
      <c r="P492" s="151"/>
      <c r="Q492" s="151"/>
      <c r="R492" s="1"/>
      <c r="S492" s="6">
        <v>42736</v>
      </c>
      <c r="T492" s="146" t="s">
        <v>17</v>
      </c>
      <c r="U492" s="146"/>
      <c r="V492" s="150"/>
      <c r="W492" s="150"/>
      <c r="X492" s="150"/>
      <c r="Y492" s="146" t="s">
        <v>18</v>
      </c>
      <c r="Z492" s="146"/>
      <c r="AA492" s="146"/>
      <c r="AB492" s="146"/>
      <c r="AC492" s="1"/>
      <c r="AD492" s="1"/>
    </row>
    <row r="493" spans="1:30" ht="7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46"/>
      <c r="L493" s="146"/>
      <c r="M493" s="147"/>
      <c r="N493" s="1"/>
      <c r="O493" s="1"/>
      <c r="P493" s="1"/>
      <c r="Q493" s="1"/>
      <c r="R493" s="1"/>
      <c r="S493" s="1"/>
      <c r="T493" s="1"/>
      <c r="U493" s="1"/>
      <c r="V493" s="150"/>
      <c r="W493" s="150"/>
      <c r="X493" s="150"/>
      <c r="Y493" s="1"/>
      <c r="Z493" s="1"/>
      <c r="AA493" s="1"/>
      <c r="AB493" s="1"/>
      <c r="AC493" s="1"/>
      <c r="AD493" s="1"/>
    </row>
    <row r="494" spans="1:30" ht="1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46"/>
      <c r="L494" s="146"/>
      <c r="M494" s="1"/>
      <c r="N494" s="1"/>
      <c r="O494" s="1"/>
      <c r="P494" s="1"/>
      <c r="Q494" s="1"/>
      <c r="R494" s="1"/>
      <c r="S494" s="1"/>
      <c r="T494" s="1"/>
      <c r="U494" s="1"/>
      <c r="V494" s="150"/>
      <c r="W494" s="150"/>
      <c r="X494" s="150"/>
      <c r="Y494" s="1"/>
      <c r="Z494" s="1"/>
      <c r="AA494" s="1"/>
      <c r="AB494" s="1"/>
      <c r="AC494" s="1"/>
      <c r="AD494" s="1"/>
    </row>
    <row r="495" spans="1:30" ht="17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46"/>
      <c r="L495" s="146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1:30" ht="1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50" t="s">
        <v>19</v>
      </c>
      <c r="W496" s="150"/>
      <c r="X496" s="150"/>
      <c r="Y496" s="1"/>
      <c r="Z496" s="1"/>
      <c r="AA496" s="1"/>
      <c r="AB496" s="1"/>
      <c r="AC496" s="1"/>
      <c r="AD496" s="1"/>
    </row>
    <row r="497" spans="1:30" ht="11" customHeight="1">
      <c r="A497" s="1"/>
      <c r="B497" s="1"/>
      <c r="C497" s="1"/>
      <c r="D497" s="2" t="s">
        <v>403</v>
      </c>
      <c r="E497" s="1"/>
      <c r="F497" s="146" t="s">
        <v>404</v>
      </c>
      <c r="G497" s="146"/>
      <c r="H497" s="146"/>
      <c r="I497" s="146"/>
      <c r="J497" s="1"/>
      <c r="K497" s="146" t="s">
        <v>405</v>
      </c>
      <c r="L497" s="146"/>
      <c r="M497" s="5" t="s">
        <v>33</v>
      </c>
      <c r="N497" s="1"/>
      <c r="O497" s="151">
        <v>42390</v>
      </c>
      <c r="P497" s="151"/>
      <c r="Q497" s="151"/>
      <c r="R497" s="1"/>
      <c r="S497" s="6">
        <v>42736</v>
      </c>
      <c r="T497" s="146" t="s">
        <v>17</v>
      </c>
      <c r="U497" s="146"/>
      <c r="V497" s="150"/>
      <c r="W497" s="150"/>
      <c r="X497" s="150"/>
      <c r="Y497" s="146" t="s">
        <v>24</v>
      </c>
      <c r="Z497" s="146"/>
      <c r="AA497" s="146"/>
      <c r="AB497" s="146"/>
      <c r="AC497" s="1"/>
      <c r="AD497" s="1"/>
    </row>
    <row r="498" spans="1:30" ht="7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46"/>
      <c r="L498" s="146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1:30" ht="1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50" t="s">
        <v>19</v>
      </c>
      <c r="W499" s="150"/>
      <c r="X499" s="150"/>
      <c r="Y499" s="1"/>
      <c r="Z499" s="1"/>
      <c r="AA499" s="1"/>
      <c r="AB499" s="1"/>
      <c r="AC499" s="1"/>
      <c r="AD499" s="1"/>
    </row>
    <row r="500" spans="1:30" ht="11" customHeight="1">
      <c r="A500" s="1"/>
      <c r="B500" s="1"/>
      <c r="C500" s="1"/>
      <c r="D500" s="2" t="s">
        <v>406</v>
      </c>
      <c r="E500" s="1"/>
      <c r="F500" s="146" t="s">
        <v>407</v>
      </c>
      <c r="G500" s="146"/>
      <c r="H500" s="146"/>
      <c r="I500" s="146"/>
      <c r="J500" s="1"/>
      <c r="K500" s="146" t="s">
        <v>58</v>
      </c>
      <c r="L500" s="146"/>
      <c r="M500" s="5" t="s">
        <v>59</v>
      </c>
      <c r="N500" s="1"/>
      <c r="O500" s="151">
        <v>38443</v>
      </c>
      <c r="P500" s="151"/>
      <c r="Q500" s="151"/>
      <c r="R500" s="1"/>
      <c r="S500" s="6">
        <v>42736</v>
      </c>
      <c r="T500" s="146" t="s">
        <v>17</v>
      </c>
      <c r="U500" s="146"/>
      <c r="V500" s="150"/>
      <c r="W500" s="150"/>
      <c r="X500" s="150"/>
      <c r="Y500" s="146" t="s">
        <v>18</v>
      </c>
      <c r="Z500" s="146"/>
      <c r="AA500" s="146"/>
      <c r="AB500" s="146"/>
      <c r="AC500" s="1"/>
      <c r="AD500" s="1"/>
    </row>
    <row r="501" spans="1:30" ht="7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46"/>
      <c r="L501" s="146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1:30" ht="1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50" t="s">
        <v>19</v>
      </c>
      <c r="W502" s="150"/>
      <c r="X502" s="150"/>
      <c r="Y502" s="1"/>
      <c r="Z502" s="1"/>
      <c r="AA502" s="1"/>
      <c r="AB502" s="1"/>
      <c r="AC502" s="1"/>
      <c r="AD502" s="1"/>
    </row>
    <row r="503" spans="1:30" ht="11" customHeight="1">
      <c r="A503" s="1"/>
      <c r="B503" s="1"/>
      <c r="C503" s="1"/>
      <c r="D503" s="2" t="s">
        <v>408</v>
      </c>
      <c r="E503" s="1"/>
      <c r="F503" s="146" t="s">
        <v>409</v>
      </c>
      <c r="G503" s="146"/>
      <c r="H503" s="146"/>
      <c r="I503" s="146"/>
      <c r="J503" s="1"/>
      <c r="K503" s="146" t="s">
        <v>124</v>
      </c>
      <c r="L503" s="146"/>
      <c r="M503" s="5" t="s">
        <v>125</v>
      </c>
      <c r="N503" s="1"/>
      <c r="O503" s="151">
        <v>31090</v>
      </c>
      <c r="P503" s="151"/>
      <c r="Q503" s="151"/>
      <c r="R503" s="1"/>
      <c r="S503" s="6">
        <v>42767</v>
      </c>
      <c r="T503" s="146" t="s">
        <v>17</v>
      </c>
      <c r="U503" s="146"/>
      <c r="V503" s="150"/>
      <c r="W503" s="150"/>
      <c r="X503" s="150"/>
      <c r="Y503" s="146" t="s">
        <v>18</v>
      </c>
      <c r="Z503" s="146"/>
      <c r="AA503" s="146"/>
      <c r="AB503" s="146"/>
      <c r="AC503" s="1"/>
      <c r="AD503" s="1"/>
    </row>
    <row r="504" spans="1:30" ht="7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46"/>
      <c r="L504" s="146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1:30" ht="1" customHeight="1">
      <c r="A505" s="1"/>
      <c r="B505" s="145"/>
      <c r="C505" s="145"/>
      <c r="D505" s="145"/>
      <c r="E505" s="145"/>
      <c r="F505" s="145"/>
      <c r="G505" s="145"/>
      <c r="H505" s="145"/>
      <c r="I505" s="145"/>
      <c r="J505" s="145"/>
      <c r="K505" s="145"/>
      <c r="L505" s="145"/>
      <c r="M505" s="145"/>
      <c r="N505" s="145"/>
      <c r="O505" s="145"/>
      <c r="P505" s="145"/>
      <c r="Q505" s="145"/>
      <c r="R505" s="145"/>
      <c r="S505" s="145"/>
      <c r="T505" s="145"/>
      <c r="U505" s="145"/>
      <c r="V505" s="145"/>
      <c r="W505" s="145"/>
      <c r="X505" s="145"/>
      <c r="Y505" s="145"/>
      <c r="Z505" s="145"/>
      <c r="AA505" s="145"/>
      <c r="AB505" s="145"/>
      <c r="AC505" s="145"/>
      <c r="AD505" s="1"/>
    </row>
    <row r="506" spans="1:30" ht="11" customHeight="1">
      <c r="A506" s="1"/>
      <c r="B506" s="146" t="s">
        <v>77</v>
      </c>
      <c r="C506" s="146"/>
      <c r="D506" s="146"/>
      <c r="E506" s="146"/>
      <c r="F506" s="146"/>
      <c r="G506" s="146"/>
      <c r="H506" s="146"/>
      <c r="I506" s="1"/>
      <c r="J506" s="1"/>
      <c r="K506" s="1"/>
      <c r="L506" s="154" t="s">
        <v>78</v>
      </c>
      <c r="M506" s="154"/>
      <c r="N506" s="154"/>
      <c r="O506" s="154"/>
      <c r="P506" s="154"/>
      <c r="Q506" s="1"/>
      <c r="R506" s="1"/>
      <c r="S506" s="1"/>
      <c r="T506" s="1"/>
      <c r="U506" s="147" t="s">
        <v>410</v>
      </c>
      <c r="V506" s="147"/>
      <c r="W506" s="147"/>
      <c r="X506" s="147"/>
      <c r="Y506" s="147"/>
      <c r="Z506" s="147"/>
      <c r="AA506" s="146" t="s">
        <v>80</v>
      </c>
      <c r="AB506" s="146"/>
      <c r="AC506" s="146"/>
      <c r="AD506" s="1"/>
    </row>
    <row r="507" spans="1:30" ht="15" customHeight="1">
      <c r="A507" s="1"/>
      <c r="B507" s="1"/>
      <c r="C507" s="152" t="s">
        <v>0</v>
      </c>
      <c r="D507" s="152"/>
      <c r="E507" s="152"/>
      <c r="F507" s="152"/>
      <c r="G507" s="152"/>
      <c r="H507" s="152"/>
      <c r="I507" s="152"/>
      <c r="J507" s="152"/>
      <c r="K507" s="152"/>
      <c r="L507" s="152"/>
      <c r="M507" s="152"/>
      <c r="N507" s="152"/>
      <c r="O507" s="152"/>
      <c r="P507" s="152"/>
      <c r="Q507" s="152"/>
      <c r="R507" s="152"/>
      <c r="S507" s="152"/>
      <c r="T507" s="152"/>
      <c r="U507" s="152"/>
      <c r="V507" s="152"/>
      <c r="W507" s="152"/>
      <c r="X507" s="152"/>
      <c r="Y507" s="152"/>
      <c r="Z507" s="152"/>
      <c r="AA507" s="152"/>
      <c r="AB507" s="152"/>
      <c r="AC507" s="152"/>
      <c r="AD507" s="1"/>
    </row>
    <row r="508" spans="1:30" ht="11" customHeight="1">
      <c r="A508" s="1"/>
      <c r="B508" s="1"/>
      <c r="C508" s="146" t="s">
        <v>1</v>
      </c>
      <c r="D508" s="146"/>
      <c r="E508" s="146"/>
      <c r="F508" s="146"/>
      <c r="G508" s="146"/>
      <c r="H508" s="146"/>
      <c r="I508" s="146"/>
      <c r="J508" s="146"/>
      <c r="K508" s="146"/>
      <c r="L508" s="146"/>
      <c r="M508" s="146"/>
      <c r="N508" s="146"/>
      <c r="O508" s="146"/>
      <c r="P508" s="146"/>
      <c r="Q508" s="146"/>
      <c r="R508" s="146"/>
      <c r="S508" s="146"/>
      <c r="T508" s="146"/>
      <c r="U508" s="146"/>
      <c r="V508" s="146"/>
      <c r="W508" s="146"/>
      <c r="X508" s="146"/>
      <c r="Y508" s="146"/>
      <c r="Z508" s="1"/>
      <c r="AA508" s="153">
        <v>43131.676596898149</v>
      </c>
      <c r="AB508" s="153"/>
      <c r="AC508" s="153"/>
      <c r="AD508" s="1"/>
    </row>
    <row r="509" spans="1:30" ht="1" customHeight="1">
      <c r="A509" s="1"/>
      <c r="B509" s="1"/>
      <c r="C509" s="145"/>
      <c r="D509" s="145"/>
      <c r="E509" s="145"/>
      <c r="F509" s="145"/>
      <c r="G509" s="145"/>
      <c r="H509" s="145"/>
      <c r="I509" s="145"/>
      <c r="J509" s="145"/>
      <c r="K509" s="145"/>
      <c r="L509" s="145"/>
      <c r="M509" s="145"/>
      <c r="N509" s="145"/>
      <c r="O509" s="145"/>
      <c r="P509" s="145"/>
      <c r="Q509" s="145"/>
      <c r="R509" s="145"/>
      <c r="S509" s="145"/>
      <c r="T509" s="145"/>
      <c r="U509" s="145"/>
      <c r="V509" s="145"/>
      <c r="W509" s="145"/>
      <c r="X509" s="145"/>
      <c r="Y509" s="145"/>
      <c r="Z509" s="145"/>
      <c r="AA509" s="145"/>
      <c r="AB509" s="145"/>
      <c r="AC509" s="145"/>
      <c r="AD509" s="1"/>
    </row>
    <row r="510" spans="1:30" ht="1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50" t="s">
        <v>19</v>
      </c>
      <c r="W510" s="150"/>
      <c r="X510" s="150"/>
      <c r="Y510" s="1"/>
      <c r="Z510" s="1"/>
      <c r="AA510" s="1"/>
      <c r="AB510" s="1"/>
      <c r="AC510" s="1"/>
      <c r="AD510" s="1"/>
    </row>
    <row r="511" spans="1:30" ht="11" customHeight="1">
      <c r="A511" s="1"/>
      <c r="B511" s="1"/>
      <c r="C511" s="1"/>
      <c r="D511" s="2" t="s">
        <v>411</v>
      </c>
      <c r="E511" s="1"/>
      <c r="F511" s="146" t="s">
        <v>412</v>
      </c>
      <c r="G511" s="146"/>
      <c r="H511" s="146"/>
      <c r="I511" s="146"/>
      <c r="J511" s="1"/>
      <c r="K511" s="146" t="s">
        <v>261</v>
      </c>
      <c r="L511" s="146"/>
      <c r="M511" s="5" t="s">
        <v>23</v>
      </c>
      <c r="N511" s="1"/>
      <c r="O511" s="151">
        <v>42373</v>
      </c>
      <c r="P511" s="151"/>
      <c r="Q511" s="151"/>
      <c r="R511" s="1"/>
      <c r="S511" s="6">
        <v>43102</v>
      </c>
      <c r="T511" s="146" t="s">
        <v>17</v>
      </c>
      <c r="U511" s="146"/>
      <c r="V511" s="150"/>
      <c r="W511" s="150"/>
      <c r="X511" s="150"/>
      <c r="Y511" s="146" t="s">
        <v>24</v>
      </c>
      <c r="Z511" s="146"/>
      <c r="AA511" s="146"/>
      <c r="AB511" s="146"/>
      <c r="AC511" s="1"/>
      <c r="AD511" s="1"/>
    </row>
    <row r="512" spans="1:30" ht="1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50" t="s">
        <v>19</v>
      </c>
      <c r="W512" s="150"/>
      <c r="X512" s="150"/>
      <c r="Y512" s="1"/>
      <c r="Z512" s="1"/>
      <c r="AA512" s="1"/>
      <c r="AB512" s="1"/>
      <c r="AC512" s="1"/>
      <c r="AD512" s="1"/>
    </row>
    <row r="513" spans="1:30" ht="11" customHeight="1">
      <c r="A513" s="1"/>
      <c r="B513" s="1"/>
      <c r="C513" s="1"/>
      <c r="D513" s="2" t="s">
        <v>413</v>
      </c>
      <c r="E513" s="1"/>
      <c r="F513" s="146" t="s">
        <v>414</v>
      </c>
      <c r="G513" s="146"/>
      <c r="H513" s="146"/>
      <c r="I513" s="146"/>
      <c r="J513" s="1"/>
      <c r="K513" s="146" t="s">
        <v>58</v>
      </c>
      <c r="L513" s="146"/>
      <c r="M513" s="5" t="s">
        <v>59</v>
      </c>
      <c r="N513" s="1"/>
      <c r="O513" s="151">
        <v>42858</v>
      </c>
      <c r="P513" s="151"/>
      <c r="Q513" s="151"/>
      <c r="R513" s="1"/>
      <c r="S513" s="6">
        <v>42858</v>
      </c>
      <c r="T513" s="146" t="s">
        <v>17</v>
      </c>
      <c r="U513" s="146"/>
      <c r="V513" s="150"/>
      <c r="W513" s="150"/>
      <c r="X513" s="150"/>
      <c r="Y513" s="146" t="s">
        <v>24</v>
      </c>
      <c r="Z513" s="146"/>
      <c r="AA513" s="146"/>
      <c r="AB513" s="146"/>
      <c r="AC513" s="1"/>
      <c r="AD513" s="1"/>
    </row>
    <row r="514" spans="1:30" ht="7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46"/>
      <c r="L514" s="146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1:30" ht="1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50" t="s">
        <v>19</v>
      </c>
      <c r="W515" s="150"/>
      <c r="X515" s="150"/>
      <c r="Y515" s="1"/>
      <c r="Z515" s="1"/>
      <c r="AA515" s="1"/>
      <c r="AB515" s="1"/>
      <c r="AC515" s="1"/>
      <c r="AD515" s="1"/>
    </row>
    <row r="516" spans="1:30" ht="11" customHeight="1">
      <c r="A516" s="1"/>
      <c r="B516" s="1"/>
      <c r="C516" s="1"/>
      <c r="D516" s="2" t="s">
        <v>415</v>
      </c>
      <c r="E516" s="1"/>
      <c r="F516" s="146" t="s">
        <v>416</v>
      </c>
      <c r="G516" s="146"/>
      <c r="H516" s="146"/>
      <c r="I516" s="146"/>
      <c r="J516" s="1"/>
      <c r="K516" s="146" t="s">
        <v>15</v>
      </c>
      <c r="L516" s="146"/>
      <c r="M516" s="5" t="s">
        <v>16</v>
      </c>
      <c r="N516" s="1"/>
      <c r="O516" s="151">
        <v>38187</v>
      </c>
      <c r="P516" s="151"/>
      <c r="Q516" s="151"/>
      <c r="R516" s="1"/>
      <c r="S516" s="6">
        <v>42736</v>
      </c>
      <c r="T516" s="146" t="s">
        <v>17</v>
      </c>
      <c r="U516" s="146"/>
      <c r="V516" s="150"/>
      <c r="W516" s="150"/>
      <c r="X516" s="150"/>
      <c r="Y516" s="146" t="s">
        <v>42</v>
      </c>
      <c r="Z516" s="146"/>
      <c r="AA516" s="146"/>
      <c r="AB516" s="146"/>
      <c r="AC516" s="1"/>
      <c r="AD516" s="1"/>
    </row>
    <row r="517" spans="1:30" ht="7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46"/>
      <c r="L517" s="146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1:30" ht="1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50" t="s">
        <v>19</v>
      </c>
      <c r="W518" s="150"/>
      <c r="X518" s="150"/>
      <c r="Y518" s="1"/>
      <c r="Z518" s="1"/>
      <c r="AA518" s="1"/>
      <c r="AB518" s="1"/>
      <c r="AC518" s="1"/>
      <c r="AD518" s="1"/>
    </row>
    <row r="519" spans="1:30" ht="11" customHeight="1">
      <c r="A519" s="1"/>
      <c r="B519" s="1"/>
      <c r="C519" s="1"/>
      <c r="D519" s="2" t="s">
        <v>417</v>
      </c>
      <c r="E519" s="1"/>
      <c r="F519" s="146" t="s">
        <v>418</v>
      </c>
      <c r="G519" s="146"/>
      <c r="H519" s="146"/>
      <c r="I519" s="146"/>
      <c r="J519" s="1"/>
      <c r="K519" s="146" t="s">
        <v>15</v>
      </c>
      <c r="L519" s="146"/>
      <c r="M519" s="5" t="s">
        <v>16</v>
      </c>
      <c r="N519" s="1"/>
      <c r="O519" s="151">
        <v>40126</v>
      </c>
      <c r="P519" s="151"/>
      <c r="Q519" s="151"/>
      <c r="R519" s="1"/>
      <c r="S519" s="6">
        <v>42736</v>
      </c>
      <c r="T519" s="146" t="s">
        <v>17</v>
      </c>
      <c r="U519" s="146"/>
      <c r="V519" s="150"/>
      <c r="W519" s="150"/>
      <c r="X519" s="150"/>
      <c r="Y519" s="146" t="s">
        <v>42</v>
      </c>
      <c r="Z519" s="146"/>
      <c r="AA519" s="146"/>
      <c r="AB519" s="146"/>
      <c r="AC519" s="1"/>
      <c r="AD519" s="1"/>
    </row>
    <row r="520" spans="1:30" ht="7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46"/>
      <c r="L520" s="146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1:30" ht="1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50" t="s">
        <v>19</v>
      </c>
      <c r="W521" s="150"/>
      <c r="X521" s="150"/>
      <c r="Y521" s="1"/>
      <c r="Z521" s="1"/>
      <c r="AA521" s="1"/>
      <c r="AB521" s="1"/>
      <c r="AC521" s="1"/>
      <c r="AD521" s="1"/>
    </row>
    <row r="522" spans="1:30" ht="11" customHeight="1">
      <c r="A522" s="1"/>
      <c r="B522" s="1"/>
      <c r="C522" s="1"/>
      <c r="D522" s="2" t="s">
        <v>419</v>
      </c>
      <c r="E522" s="1"/>
      <c r="F522" s="146" t="s">
        <v>420</v>
      </c>
      <c r="G522" s="146"/>
      <c r="H522" s="146"/>
      <c r="I522" s="146"/>
      <c r="J522" s="1"/>
      <c r="K522" s="146" t="s">
        <v>27</v>
      </c>
      <c r="L522" s="146"/>
      <c r="M522" s="5" t="s">
        <v>28</v>
      </c>
      <c r="N522" s="1"/>
      <c r="O522" s="151">
        <v>41586</v>
      </c>
      <c r="P522" s="151"/>
      <c r="Q522" s="151"/>
      <c r="R522" s="1"/>
      <c r="S522" s="6">
        <v>42736</v>
      </c>
      <c r="T522" s="146" t="s">
        <v>17</v>
      </c>
      <c r="U522" s="146"/>
      <c r="V522" s="150"/>
      <c r="W522" s="150"/>
      <c r="X522" s="150"/>
      <c r="Y522" s="146" t="s">
        <v>42</v>
      </c>
      <c r="Z522" s="146"/>
      <c r="AA522" s="146"/>
      <c r="AB522" s="146"/>
      <c r="AC522" s="1"/>
      <c r="AD522" s="1"/>
    </row>
    <row r="523" spans="1:30" ht="1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50" t="s">
        <v>19</v>
      </c>
      <c r="W523" s="150"/>
      <c r="X523" s="150"/>
      <c r="Y523" s="1"/>
      <c r="Z523" s="1"/>
      <c r="AA523" s="1"/>
      <c r="AB523" s="1"/>
      <c r="AC523" s="1"/>
      <c r="AD523" s="1"/>
    </row>
    <row r="524" spans="1:30" ht="11" customHeight="1">
      <c r="A524" s="1"/>
      <c r="B524" s="1"/>
      <c r="C524" s="1"/>
      <c r="D524" s="2" t="s">
        <v>421</v>
      </c>
      <c r="E524" s="1"/>
      <c r="F524" s="146" t="s">
        <v>422</v>
      </c>
      <c r="G524" s="146"/>
      <c r="H524" s="146"/>
      <c r="I524" s="146"/>
      <c r="J524" s="1"/>
      <c r="K524" s="146" t="s">
        <v>266</v>
      </c>
      <c r="L524" s="146"/>
      <c r="M524" s="5" t="s">
        <v>267</v>
      </c>
      <c r="N524" s="1"/>
      <c r="O524" s="151">
        <v>40129</v>
      </c>
      <c r="P524" s="151"/>
      <c r="Q524" s="151"/>
      <c r="R524" s="1"/>
      <c r="S524" s="6">
        <v>42736</v>
      </c>
      <c r="T524" s="146" t="s">
        <v>17</v>
      </c>
      <c r="U524" s="146"/>
      <c r="V524" s="150"/>
      <c r="W524" s="150"/>
      <c r="X524" s="150"/>
      <c r="Y524" s="146" t="s">
        <v>42</v>
      </c>
      <c r="Z524" s="146"/>
      <c r="AA524" s="146"/>
      <c r="AB524" s="146"/>
      <c r="AC524" s="1"/>
      <c r="AD524" s="1"/>
    </row>
    <row r="525" spans="1:30" ht="7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46"/>
      <c r="L525" s="146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1:30" ht="1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50" t="s">
        <v>19</v>
      </c>
      <c r="W526" s="150"/>
      <c r="X526" s="150"/>
      <c r="Y526" s="1"/>
      <c r="Z526" s="1"/>
      <c r="AA526" s="1"/>
      <c r="AB526" s="1"/>
      <c r="AC526" s="1"/>
      <c r="AD526" s="1"/>
    </row>
    <row r="527" spans="1:30" ht="11" customHeight="1">
      <c r="A527" s="1"/>
      <c r="B527" s="1"/>
      <c r="C527" s="1"/>
      <c r="D527" s="2" t="s">
        <v>423</v>
      </c>
      <c r="E527" s="1"/>
      <c r="F527" s="146" t="s">
        <v>424</v>
      </c>
      <c r="G527" s="146"/>
      <c r="H527" s="146"/>
      <c r="I527" s="146"/>
      <c r="J527" s="1"/>
      <c r="K527" s="146" t="s">
        <v>15</v>
      </c>
      <c r="L527" s="146"/>
      <c r="M527" s="5" t="s">
        <v>16</v>
      </c>
      <c r="N527" s="1"/>
      <c r="O527" s="151">
        <v>40137</v>
      </c>
      <c r="P527" s="151"/>
      <c r="Q527" s="151"/>
      <c r="R527" s="1"/>
      <c r="S527" s="6">
        <v>42736</v>
      </c>
      <c r="T527" s="146" t="s">
        <v>17</v>
      </c>
      <c r="U527" s="146"/>
      <c r="V527" s="150"/>
      <c r="W527" s="150"/>
      <c r="X527" s="150"/>
      <c r="Y527" s="146" t="s">
        <v>42</v>
      </c>
      <c r="Z527" s="146"/>
      <c r="AA527" s="146"/>
      <c r="AB527" s="146"/>
      <c r="AC527" s="1"/>
      <c r="AD527" s="1"/>
    </row>
    <row r="528" spans="1:30" ht="7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46"/>
      <c r="L528" s="146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1:30" ht="1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50" t="s">
        <v>19</v>
      </c>
      <c r="W529" s="150"/>
      <c r="X529" s="150"/>
      <c r="Y529" s="1"/>
      <c r="Z529" s="1"/>
      <c r="AA529" s="1"/>
      <c r="AB529" s="1"/>
      <c r="AC529" s="1"/>
      <c r="AD529" s="1"/>
    </row>
    <row r="530" spans="1:30" ht="11" customHeight="1">
      <c r="A530" s="1"/>
      <c r="B530" s="1"/>
      <c r="C530" s="1"/>
      <c r="D530" s="2" t="s">
        <v>425</v>
      </c>
      <c r="E530" s="1"/>
      <c r="F530" s="146" t="s">
        <v>426</v>
      </c>
      <c r="G530" s="146"/>
      <c r="H530" s="146"/>
      <c r="I530" s="146"/>
      <c r="J530" s="1"/>
      <c r="K530" s="146" t="s">
        <v>58</v>
      </c>
      <c r="L530" s="146"/>
      <c r="M530" s="5" t="s">
        <v>59</v>
      </c>
      <c r="N530" s="1"/>
      <c r="O530" s="151">
        <v>40725</v>
      </c>
      <c r="P530" s="151"/>
      <c r="Q530" s="151"/>
      <c r="R530" s="1"/>
      <c r="S530" s="6">
        <v>42736</v>
      </c>
      <c r="T530" s="146" t="s">
        <v>17</v>
      </c>
      <c r="U530" s="146"/>
      <c r="V530" s="150"/>
      <c r="W530" s="150"/>
      <c r="X530" s="150"/>
      <c r="Y530" s="146" t="s">
        <v>18</v>
      </c>
      <c r="Z530" s="146"/>
      <c r="AA530" s="146"/>
      <c r="AB530" s="146"/>
      <c r="AC530" s="1"/>
      <c r="AD530" s="1"/>
    </row>
    <row r="531" spans="1:30" ht="7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46"/>
      <c r="L531" s="146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1:30" ht="1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50" t="s">
        <v>19</v>
      </c>
      <c r="W532" s="150"/>
      <c r="X532" s="150"/>
      <c r="Y532" s="1"/>
      <c r="Z532" s="1"/>
      <c r="AA532" s="1"/>
      <c r="AB532" s="1"/>
      <c r="AC532" s="1"/>
      <c r="AD532" s="1"/>
    </row>
    <row r="533" spans="1:30" ht="11" customHeight="1">
      <c r="A533" s="1"/>
      <c r="B533" s="1"/>
      <c r="C533" s="1"/>
      <c r="D533" s="2" t="s">
        <v>427</v>
      </c>
      <c r="E533" s="1"/>
      <c r="F533" s="146" t="s">
        <v>428</v>
      </c>
      <c r="G533" s="146"/>
      <c r="H533" s="146"/>
      <c r="I533" s="146"/>
      <c r="J533" s="1"/>
      <c r="K533" s="146" t="s">
        <v>58</v>
      </c>
      <c r="L533" s="146"/>
      <c r="M533" s="5" t="s">
        <v>59</v>
      </c>
      <c r="N533" s="1"/>
      <c r="O533" s="151">
        <v>40731</v>
      </c>
      <c r="P533" s="151"/>
      <c r="Q533" s="151"/>
      <c r="R533" s="1"/>
      <c r="S533" s="6">
        <v>42887</v>
      </c>
      <c r="T533" s="146" t="s">
        <v>429</v>
      </c>
      <c r="U533" s="146"/>
      <c r="V533" s="150"/>
      <c r="W533" s="150"/>
      <c r="X533" s="150"/>
      <c r="Y533" s="146" t="s">
        <v>18</v>
      </c>
      <c r="Z533" s="146"/>
      <c r="AA533" s="146"/>
      <c r="AB533" s="146"/>
      <c r="AC533" s="1"/>
      <c r="AD533" s="1"/>
    </row>
    <row r="534" spans="1:30" ht="7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46"/>
      <c r="L534" s="146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1:30" ht="1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50" t="s">
        <v>19</v>
      </c>
      <c r="W535" s="150"/>
      <c r="X535" s="150"/>
      <c r="Y535" s="1"/>
      <c r="Z535" s="1"/>
      <c r="AA535" s="1"/>
      <c r="AB535" s="1"/>
      <c r="AC535" s="1"/>
      <c r="AD535" s="1"/>
    </row>
    <row r="536" spans="1:30" ht="11" customHeight="1">
      <c r="A536" s="1"/>
      <c r="B536" s="1"/>
      <c r="C536" s="1"/>
      <c r="D536" s="2" t="s">
        <v>430</v>
      </c>
      <c r="E536" s="1"/>
      <c r="F536" s="146" t="s">
        <v>431</v>
      </c>
      <c r="G536" s="146"/>
      <c r="H536" s="146"/>
      <c r="I536" s="146"/>
      <c r="J536" s="1"/>
      <c r="K536" s="146" t="s">
        <v>32</v>
      </c>
      <c r="L536" s="146"/>
      <c r="M536" s="5" t="s">
        <v>33</v>
      </c>
      <c r="N536" s="1"/>
      <c r="O536" s="151">
        <v>42867</v>
      </c>
      <c r="P536" s="151"/>
      <c r="Q536" s="151"/>
      <c r="R536" s="1"/>
      <c r="S536" s="6">
        <v>42867</v>
      </c>
      <c r="T536" s="146" t="s">
        <v>17</v>
      </c>
      <c r="U536" s="146"/>
      <c r="V536" s="150"/>
      <c r="W536" s="150"/>
      <c r="X536" s="150"/>
      <c r="Y536" s="146" t="s">
        <v>24</v>
      </c>
      <c r="Z536" s="146"/>
      <c r="AA536" s="146"/>
      <c r="AB536" s="146"/>
      <c r="AC536" s="1"/>
      <c r="AD536" s="1"/>
    </row>
    <row r="537" spans="1:30" ht="1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50" t="s">
        <v>19</v>
      </c>
      <c r="W537" s="150"/>
      <c r="X537" s="150"/>
      <c r="Y537" s="1"/>
      <c r="Z537" s="1"/>
      <c r="AA537" s="1"/>
      <c r="AB537" s="1"/>
      <c r="AC537" s="1"/>
      <c r="AD537" s="1"/>
    </row>
    <row r="538" spans="1:30" ht="11" customHeight="1">
      <c r="A538" s="1"/>
      <c r="B538" s="1"/>
      <c r="C538" s="1"/>
      <c r="D538" s="2" t="s">
        <v>432</v>
      </c>
      <c r="E538" s="1"/>
      <c r="F538" s="146" t="s">
        <v>433</v>
      </c>
      <c r="G538" s="146"/>
      <c r="H538" s="146"/>
      <c r="I538" s="146"/>
      <c r="J538" s="1"/>
      <c r="K538" s="146" t="s">
        <v>32</v>
      </c>
      <c r="L538" s="146"/>
      <c r="M538" s="5" t="s">
        <v>33</v>
      </c>
      <c r="N538" s="1"/>
      <c r="O538" s="151">
        <v>42678</v>
      </c>
      <c r="P538" s="151"/>
      <c r="Q538" s="151"/>
      <c r="R538" s="1"/>
      <c r="S538" s="6">
        <v>42736</v>
      </c>
      <c r="T538" s="146" t="s">
        <v>17</v>
      </c>
      <c r="U538" s="146"/>
      <c r="V538" s="150"/>
      <c r="W538" s="150"/>
      <c r="X538" s="150"/>
      <c r="Y538" s="146" t="s">
        <v>24</v>
      </c>
      <c r="Z538" s="146"/>
      <c r="AA538" s="146"/>
      <c r="AB538" s="146"/>
      <c r="AC538" s="1"/>
      <c r="AD538" s="1"/>
    </row>
    <row r="539" spans="1:30" ht="1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50" t="s">
        <v>19</v>
      </c>
      <c r="W539" s="150"/>
      <c r="X539" s="150"/>
      <c r="Y539" s="1"/>
      <c r="Z539" s="1"/>
      <c r="AA539" s="1"/>
      <c r="AB539" s="1"/>
      <c r="AC539" s="1"/>
      <c r="AD539" s="1"/>
    </row>
    <row r="540" spans="1:30" ht="11" customHeight="1">
      <c r="A540" s="1"/>
      <c r="B540" s="1"/>
      <c r="C540" s="1"/>
      <c r="D540" s="2" t="s">
        <v>434</v>
      </c>
      <c r="E540" s="1"/>
      <c r="F540" s="146" t="s">
        <v>435</v>
      </c>
      <c r="G540" s="146"/>
      <c r="H540" s="146"/>
      <c r="I540" s="146"/>
      <c r="J540" s="1"/>
      <c r="K540" s="146" t="s">
        <v>58</v>
      </c>
      <c r="L540" s="146"/>
      <c r="M540" s="5" t="s">
        <v>59</v>
      </c>
      <c r="N540" s="1"/>
      <c r="O540" s="151">
        <v>39513</v>
      </c>
      <c r="P540" s="151"/>
      <c r="Q540" s="151"/>
      <c r="R540" s="1"/>
      <c r="S540" s="6">
        <v>42736</v>
      </c>
      <c r="T540" s="146" t="s">
        <v>17</v>
      </c>
      <c r="U540" s="146"/>
      <c r="V540" s="150"/>
      <c r="W540" s="150"/>
      <c r="X540" s="150"/>
      <c r="Y540" s="146" t="s">
        <v>42</v>
      </c>
      <c r="Z540" s="146"/>
      <c r="AA540" s="146"/>
      <c r="AB540" s="146"/>
      <c r="AC540" s="1"/>
      <c r="AD540" s="1"/>
    </row>
    <row r="541" spans="1:30" ht="7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46"/>
      <c r="L541" s="146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1:30" ht="1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50" t="s">
        <v>19</v>
      </c>
      <c r="W542" s="150"/>
      <c r="X542" s="150"/>
      <c r="Y542" s="1"/>
      <c r="Z542" s="1"/>
      <c r="AA542" s="1"/>
      <c r="AB542" s="1"/>
      <c r="AC542" s="1"/>
      <c r="AD542" s="1"/>
    </row>
    <row r="543" spans="1:30" ht="11" customHeight="1">
      <c r="A543" s="1"/>
      <c r="B543" s="1"/>
      <c r="C543" s="1"/>
      <c r="D543" s="2" t="s">
        <v>436</v>
      </c>
      <c r="E543" s="1"/>
      <c r="F543" s="146" t="s">
        <v>437</v>
      </c>
      <c r="G543" s="146"/>
      <c r="H543" s="146"/>
      <c r="I543" s="146"/>
      <c r="J543" s="1"/>
      <c r="K543" s="146" t="s">
        <v>15</v>
      </c>
      <c r="L543" s="146"/>
      <c r="M543" s="5" t="s">
        <v>16</v>
      </c>
      <c r="N543" s="1"/>
      <c r="O543" s="151">
        <v>40575</v>
      </c>
      <c r="P543" s="151"/>
      <c r="Q543" s="151"/>
      <c r="R543" s="1"/>
      <c r="S543" s="6">
        <v>42736</v>
      </c>
      <c r="T543" s="146" t="s">
        <v>17</v>
      </c>
      <c r="U543" s="146"/>
      <c r="V543" s="150"/>
      <c r="W543" s="150"/>
      <c r="X543" s="150"/>
      <c r="Y543" s="146" t="s">
        <v>18</v>
      </c>
      <c r="Z543" s="146"/>
      <c r="AA543" s="146"/>
      <c r="AB543" s="146"/>
      <c r="AC543" s="1"/>
      <c r="AD543" s="1"/>
    </row>
    <row r="544" spans="1:30" ht="7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46"/>
      <c r="L544" s="146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1:30" ht="1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50" t="s">
        <v>19</v>
      </c>
      <c r="W545" s="150"/>
      <c r="X545" s="150"/>
      <c r="Y545" s="1"/>
      <c r="Z545" s="1"/>
      <c r="AA545" s="1"/>
      <c r="AB545" s="1"/>
      <c r="AC545" s="1"/>
      <c r="AD545" s="1"/>
    </row>
    <row r="546" spans="1:30" ht="11" customHeight="1">
      <c r="A546" s="1"/>
      <c r="B546" s="1"/>
      <c r="C546" s="1"/>
      <c r="D546" s="2" t="s">
        <v>438</v>
      </c>
      <c r="E546" s="1"/>
      <c r="F546" s="146" t="s">
        <v>439</v>
      </c>
      <c r="G546" s="146"/>
      <c r="H546" s="146"/>
      <c r="I546" s="146"/>
      <c r="J546" s="1"/>
      <c r="K546" s="146" t="s">
        <v>15</v>
      </c>
      <c r="L546" s="146"/>
      <c r="M546" s="5" t="s">
        <v>16</v>
      </c>
      <c r="N546" s="1"/>
      <c r="O546" s="151">
        <v>42786</v>
      </c>
      <c r="P546" s="151"/>
      <c r="Q546" s="151"/>
      <c r="R546" s="1"/>
      <c r="S546" s="6">
        <v>42786</v>
      </c>
      <c r="T546" s="146" t="s">
        <v>17</v>
      </c>
      <c r="U546" s="146"/>
      <c r="V546" s="150"/>
      <c r="W546" s="150"/>
      <c r="X546" s="150"/>
      <c r="Y546" s="146" t="s">
        <v>42</v>
      </c>
      <c r="Z546" s="146"/>
      <c r="AA546" s="146"/>
      <c r="AB546" s="146"/>
      <c r="AC546" s="1"/>
      <c r="AD546" s="1"/>
    </row>
    <row r="547" spans="1:30" ht="7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46"/>
      <c r="L547" s="146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1:30" ht="1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50" t="s">
        <v>19</v>
      </c>
      <c r="W548" s="150"/>
      <c r="X548" s="150"/>
      <c r="Y548" s="1"/>
      <c r="Z548" s="1"/>
      <c r="AA548" s="1"/>
      <c r="AB548" s="1"/>
      <c r="AC548" s="1"/>
      <c r="AD548" s="1"/>
    </row>
    <row r="549" spans="1:30" ht="11" customHeight="1">
      <c r="A549" s="1"/>
      <c r="B549" s="1"/>
      <c r="C549" s="1"/>
      <c r="D549" s="2" t="s">
        <v>440</v>
      </c>
      <c r="E549" s="1"/>
      <c r="F549" s="146" t="s">
        <v>441</v>
      </c>
      <c r="G549" s="146"/>
      <c r="H549" s="146"/>
      <c r="I549" s="146"/>
      <c r="J549" s="1"/>
      <c r="K549" s="146" t="s">
        <v>101</v>
      </c>
      <c r="L549" s="146"/>
      <c r="M549" s="5" t="s">
        <v>102</v>
      </c>
      <c r="N549" s="1"/>
      <c r="O549" s="151">
        <v>37508</v>
      </c>
      <c r="P549" s="151"/>
      <c r="Q549" s="151"/>
      <c r="R549" s="1"/>
      <c r="S549" s="6">
        <v>42736</v>
      </c>
      <c r="T549" s="146" t="s">
        <v>17</v>
      </c>
      <c r="U549" s="146"/>
      <c r="V549" s="150"/>
      <c r="W549" s="150"/>
      <c r="X549" s="150"/>
      <c r="Y549" s="146" t="s">
        <v>42</v>
      </c>
      <c r="Z549" s="146"/>
      <c r="AA549" s="146"/>
      <c r="AB549" s="146"/>
      <c r="AC549" s="1"/>
      <c r="AD549" s="1"/>
    </row>
    <row r="550" spans="1:30" ht="1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50" t="s">
        <v>19</v>
      </c>
      <c r="W550" s="150"/>
      <c r="X550" s="150"/>
      <c r="Y550" s="1"/>
      <c r="Z550" s="1"/>
      <c r="AA550" s="1"/>
      <c r="AB550" s="1"/>
      <c r="AC550" s="1"/>
      <c r="AD550" s="1"/>
    </row>
    <row r="551" spans="1:30" ht="11" customHeight="1">
      <c r="A551" s="1"/>
      <c r="B551" s="1"/>
      <c r="C551" s="1"/>
      <c r="D551" s="2" t="s">
        <v>442</v>
      </c>
      <c r="E551" s="1"/>
      <c r="F551" s="146" t="s">
        <v>443</v>
      </c>
      <c r="G551" s="146"/>
      <c r="H551" s="146"/>
      <c r="I551" s="146"/>
      <c r="J551" s="1"/>
      <c r="K551" s="146" t="s">
        <v>15</v>
      </c>
      <c r="L551" s="146"/>
      <c r="M551" s="5" t="s">
        <v>16</v>
      </c>
      <c r="N551" s="1"/>
      <c r="O551" s="151">
        <v>34779</v>
      </c>
      <c r="P551" s="151"/>
      <c r="Q551" s="151"/>
      <c r="R551" s="1"/>
      <c r="S551" s="6">
        <v>42767</v>
      </c>
      <c r="T551" s="146" t="s">
        <v>17</v>
      </c>
      <c r="U551" s="146"/>
      <c r="V551" s="150"/>
      <c r="W551" s="150"/>
      <c r="X551" s="150"/>
      <c r="Y551" s="146" t="s">
        <v>18</v>
      </c>
      <c r="Z551" s="146"/>
      <c r="AA551" s="146"/>
      <c r="AB551" s="146"/>
      <c r="AC551" s="1"/>
      <c r="AD551" s="1"/>
    </row>
    <row r="552" spans="1:30" ht="7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46"/>
      <c r="L552" s="146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1:30" ht="1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50" t="s">
        <v>19</v>
      </c>
      <c r="W553" s="150"/>
      <c r="X553" s="150"/>
      <c r="Y553" s="1"/>
      <c r="Z553" s="1"/>
      <c r="AA553" s="1"/>
      <c r="AB553" s="1"/>
      <c r="AC553" s="1"/>
      <c r="AD553" s="1"/>
    </row>
    <row r="554" spans="1:30" ht="11" customHeight="1">
      <c r="A554" s="1"/>
      <c r="B554" s="1"/>
      <c r="C554" s="1"/>
      <c r="D554" s="2" t="s">
        <v>444</v>
      </c>
      <c r="E554" s="1"/>
      <c r="F554" s="146" t="s">
        <v>445</v>
      </c>
      <c r="G554" s="146"/>
      <c r="H554" s="146"/>
      <c r="I554" s="146"/>
      <c r="J554" s="1"/>
      <c r="K554" s="146" t="s">
        <v>124</v>
      </c>
      <c r="L554" s="146"/>
      <c r="M554" s="5" t="s">
        <v>125</v>
      </c>
      <c r="N554" s="1"/>
      <c r="O554" s="151">
        <v>42758</v>
      </c>
      <c r="P554" s="151"/>
      <c r="Q554" s="151"/>
      <c r="R554" s="1"/>
      <c r="S554" s="6">
        <v>42758</v>
      </c>
      <c r="T554" s="146" t="s">
        <v>17</v>
      </c>
      <c r="U554" s="146"/>
      <c r="V554" s="150"/>
      <c r="W554" s="150"/>
      <c r="X554" s="150"/>
      <c r="Y554" s="146" t="s">
        <v>24</v>
      </c>
      <c r="Z554" s="146"/>
      <c r="AA554" s="146"/>
      <c r="AB554" s="146"/>
      <c r="AC554" s="1"/>
      <c r="AD554" s="1"/>
    </row>
    <row r="555" spans="1:30" ht="7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46"/>
      <c r="L555" s="146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1:30" ht="1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50" t="s">
        <v>19</v>
      </c>
      <c r="W556" s="150"/>
      <c r="X556" s="150"/>
      <c r="Y556" s="1"/>
      <c r="Z556" s="1"/>
      <c r="AA556" s="1"/>
      <c r="AB556" s="1"/>
      <c r="AC556" s="1"/>
      <c r="AD556" s="1"/>
    </row>
    <row r="557" spans="1:30" ht="11" customHeight="1">
      <c r="A557" s="1"/>
      <c r="B557" s="1"/>
      <c r="C557" s="1"/>
      <c r="D557" s="2" t="s">
        <v>446</v>
      </c>
      <c r="E557" s="1"/>
      <c r="F557" s="146" t="s">
        <v>447</v>
      </c>
      <c r="G557" s="146"/>
      <c r="H557" s="146"/>
      <c r="I557" s="146"/>
      <c r="J557" s="1"/>
      <c r="K557" s="146" t="s">
        <v>58</v>
      </c>
      <c r="L557" s="146"/>
      <c r="M557" s="5" t="s">
        <v>59</v>
      </c>
      <c r="N557" s="1"/>
      <c r="O557" s="151">
        <v>38532</v>
      </c>
      <c r="P557" s="151"/>
      <c r="Q557" s="151"/>
      <c r="R557" s="1"/>
      <c r="S557" s="6">
        <v>42736</v>
      </c>
      <c r="T557" s="146" t="s">
        <v>17</v>
      </c>
      <c r="U557" s="146"/>
      <c r="V557" s="150"/>
      <c r="W557" s="150"/>
      <c r="X557" s="150"/>
      <c r="Y557" s="146" t="s">
        <v>42</v>
      </c>
      <c r="Z557" s="146"/>
      <c r="AA557" s="146"/>
      <c r="AB557" s="146"/>
      <c r="AC557" s="1"/>
      <c r="AD557" s="1"/>
    </row>
    <row r="558" spans="1:30" ht="7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46"/>
      <c r="L558" s="146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1:30" ht="1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50" t="s">
        <v>51</v>
      </c>
      <c r="W559" s="150"/>
      <c r="X559" s="150"/>
      <c r="Y559" s="1"/>
      <c r="Z559" s="1"/>
      <c r="AA559" s="1"/>
      <c r="AB559" s="1"/>
      <c r="AC559" s="1"/>
      <c r="AD559" s="1"/>
    </row>
    <row r="560" spans="1:30" ht="11" customHeight="1">
      <c r="A560" s="1"/>
      <c r="B560" s="1"/>
      <c r="C560" s="1"/>
      <c r="D560" s="2" t="s">
        <v>448</v>
      </c>
      <c r="E560" s="1"/>
      <c r="F560" s="146" t="s">
        <v>449</v>
      </c>
      <c r="G560" s="146"/>
      <c r="H560" s="146"/>
      <c r="I560" s="146"/>
      <c r="J560" s="1"/>
      <c r="K560" s="146" t="s">
        <v>248</v>
      </c>
      <c r="L560" s="146"/>
      <c r="M560" s="147" t="s">
        <v>76</v>
      </c>
      <c r="N560" s="1"/>
      <c r="O560" s="151">
        <v>34780</v>
      </c>
      <c r="P560" s="151"/>
      <c r="Q560" s="151"/>
      <c r="R560" s="1"/>
      <c r="S560" s="6">
        <v>42736</v>
      </c>
      <c r="T560" s="146" t="s">
        <v>17</v>
      </c>
      <c r="U560" s="146"/>
      <c r="V560" s="150"/>
      <c r="W560" s="150"/>
      <c r="X560" s="150"/>
      <c r="Y560" s="146" t="s">
        <v>18</v>
      </c>
      <c r="Z560" s="146"/>
      <c r="AA560" s="146"/>
      <c r="AB560" s="146"/>
      <c r="AC560" s="1"/>
      <c r="AD560" s="1"/>
    </row>
    <row r="561" spans="1:30" ht="7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46"/>
      <c r="L561" s="146"/>
      <c r="M561" s="147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1:30" ht="18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46"/>
      <c r="L562" s="146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1:30" ht="1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50" t="s">
        <v>72</v>
      </c>
      <c r="W563" s="150"/>
      <c r="X563" s="150"/>
      <c r="Y563" s="1"/>
      <c r="Z563" s="1"/>
      <c r="AA563" s="1"/>
      <c r="AB563" s="1"/>
      <c r="AC563" s="1"/>
      <c r="AD563" s="1"/>
    </row>
    <row r="564" spans="1:30" ht="11" customHeight="1">
      <c r="A564" s="1"/>
      <c r="B564" s="1"/>
      <c r="C564" s="1"/>
      <c r="D564" s="2" t="s">
        <v>450</v>
      </c>
      <c r="E564" s="1"/>
      <c r="F564" s="146" t="s">
        <v>451</v>
      </c>
      <c r="G564" s="146"/>
      <c r="H564" s="146"/>
      <c r="I564" s="146"/>
      <c r="J564" s="1"/>
      <c r="K564" s="146" t="s">
        <v>452</v>
      </c>
      <c r="L564" s="146"/>
      <c r="M564" s="147" t="s">
        <v>453</v>
      </c>
      <c r="N564" s="1"/>
      <c r="O564" s="151">
        <v>33675</v>
      </c>
      <c r="P564" s="151"/>
      <c r="Q564" s="151"/>
      <c r="R564" s="1"/>
      <c r="S564" s="6">
        <v>42736</v>
      </c>
      <c r="T564" s="146" t="s">
        <v>17</v>
      </c>
      <c r="U564" s="146"/>
      <c r="V564" s="150"/>
      <c r="W564" s="150"/>
      <c r="X564" s="150"/>
      <c r="Y564" s="146" t="s">
        <v>18</v>
      </c>
      <c r="Z564" s="146"/>
      <c r="AA564" s="146"/>
      <c r="AB564" s="146"/>
      <c r="AC564" s="1"/>
      <c r="AD564" s="1"/>
    </row>
    <row r="565" spans="1:30" ht="7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46"/>
      <c r="L565" s="146"/>
      <c r="M565" s="147"/>
      <c r="N565" s="1"/>
      <c r="O565" s="1"/>
      <c r="P565" s="1"/>
      <c r="Q565" s="1"/>
      <c r="R565" s="1"/>
      <c r="S565" s="1"/>
      <c r="T565" s="1"/>
      <c r="U565" s="1"/>
      <c r="V565" s="150"/>
      <c r="W565" s="150"/>
      <c r="X565" s="150"/>
      <c r="Y565" s="1"/>
      <c r="Z565" s="1"/>
      <c r="AA565" s="1"/>
      <c r="AB565" s="1"/>
      <c r="AC565" s="1"/>
      <c r="AD565" s="1"/>
    </row>
    <row r="566" spans="1:30" ht="1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46"/>
      <c r="L566" s="146"/>
      <c r="M566" s="1"/>
      <c r="N566" s="1"/>
      <c r="O566" s="1"/>
      <c r="P566" s="1"/>
      <c r="Q566" s="1"/>
      <c r="R566" s="1"/>
      <c r="S566" s="1"/>
      <c r="T566" s="1"/>
      <c r="U566" s="1"/>
      <c r="V566" s="150"/>
      <c r="W566" s="150"/>
      <c r="X566" s="150"/>
      <c r="Y566" s="1"/>
      <c r="Z566" s="1"/>
      <c r="AA566" s="1"/>
      <c r="AB566" s="1"/>
      <c r="AC566" s="1"/>
      <c r="AD566" s="1"/>
    </row>
    <row r="567" spans="1:30" ht="17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46"/>
      <c r="L567" s="146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1:30" ht="1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50" t="s">
        <v>72</v>
      </c>
      <c r="W568" s="150"/>
      <c r="X568" s="150"/>
      <c r="Y568" s="1"/>
      <c r="Z568" s="1"/>
      <c r="AA568" s="1"/>
      <c r="AB568" s="1"/>
      <c r="AC568" s="1"/>
      <c r="AD568" s="1"/>
    </row>
    <row r="569" spans="1:30" ht="11" customHeight="1">
      <c r="A569" s="1"/>
      <c r="B569" s="1"/>
      <c r="C569" s="1"/>
      <c r="D569" s="2" t="s">
        <v>454</v>
      </c>
      <c r="E569" s="1"/>
      <c r="F569" s="146" t="s">
        <v>455</v>
      </c>
      <c r="G569" s="146"/>
      <c r="H569" s="146"/>
      <c r="I569" s="146"/>
      <c r="J569" s="1"/>
      <c r="K569" s="146" t="s">
        <v>75</v>
      </c>
      <c r="L569" s="146"/>
      <c r="M569" s="147" t="s">
        <v>76</v>
      </c>
      <c r="N569" s="1"/>
      <c r="O569" s="151">
        <v>40725</v>
      </c>
      <c r="P569" s="151"/>
      <c r="Q569" s="151"/>
      <c r="R569" s="1"/>
      <c r="S569" s="6">
        <v>42736</v>
      </c>
      <c r="T569" s="146" t="s">
        <v>17</v>
      </c>
      <c r="U569" s="146"/>
      <c r="V569" s="150"/>
      <c r="W569" s="150"/>
      <c r="X569" s="150"/>
      <c r="Y569" s="146" t="s">
        <v>18</v>
      </c>
      <c r="Z569" s="146"/>
      <c r="AA569" s="146"/>
      <c r="AB569" s="146"/>
      <c r="AC569" s="1"/>
      <c r="AD569" s="1"/>
    </row>
    <row r="570" spans="1:30" ht="7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46"/>
      <c r="L570" s="146"/>
      <c r="M570" s="147"/>
      <c r="N570" s="1"/>
      <c r="O570" s="1"/>
      <c r="P570" s="1"/>
      <c r="Q570" s="1"/>
      <c r="R570" s="1"/>
      <c r="S570" s="1"/>
      <c r="T570" s="1"/>
      <c r="U570" s="1"/>
      <c r="V570" s="150"/>
      <c r="W570" s="150"/>
      <c r="X570" s="150"/>
      <c r="Y570" s="1"/>
      <c r="Z570" s="1"/>
      <c r="AA570" s="1"/>
      <c r="AB570" s="1"/>
      <c r="AC570" s="1"/>
      <c r="AD570" s="1"/>
    </row>
    <row r="571" spans="1:30" ht="1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46"/>
      <c r="L571" s="146"/>
      <c r="M571" s="1"/>
      <c r="N571" s="1"/>
      <c r="O571" s="1"/>
      <c r="P571" s="1"/>
      <c r="Q571" s="1"/>
      <c r="R571" s="1"/>
      <c r="S571" s="1"/>
      <c r="T571" s="1"/>
      <c r="U571" s="1"/>
      <c r="V571" s="150"/>
      <c r="W571" s="150"/>
      <c r="X571" s="150"/>
      <c r="Y571" s="1"/>
      <c r="Z571" s="1"/>
      <c r="AA571" s="1"/>
      <c r="AB571" s="1"/>
      <c r="AC571" s="1"/>
      <c r="AD571" s="1"/>
    </row>
    <row r="572" spans="1:30" ht="17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46"/>
      <c r="L572" s="146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1:30" ht="1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50" t="s">
        <v>19</v>
      </c>
      <c r="W573" s="150"/>
      <c r="X573" s="150"/>
      <c r="Y573" s="1"/>
      <c r="Z573" s="1"/>
      <c r="AA573" s="1"/>
      <c r="AB573" s="1"/>
      <c r="AC573" s="1"/>
      <c r="AD573" s="1"/>
    </row>
    <row r="574" spans="1:30" ht="11" customHeight="1">
      <c r="A574" s="1"/>
      <c r="B574" s="1"/>
      <c r="C574" s="1"/>
      <c r="D574" s="2" t="s">
        <v>456</v>
      </c>
      <c r="E574" s="1"/>
      <c r="F574" s="146" t="s">
        <v>457</v>
      </c>
      <c r="G574" s="146"/>
      <c r="H574" s="146"/>
      <c r="I574" s="146"/>
      <c r="J574" s="1"/>
      <c r="K574" s="146" t="s">
        <v>36</v>
      </c>
      <c r="L574" s="146"/>
      <c r="M574" s="5" t="s">
        <v>37</v>
      </c>
      <c r="N574" s="1"/>
      <c r="O574" s="151">
        <v>42387</v>
      </c>
      <c r="P574" s="151"/>
      <c r="Q574" s="151"/>
      <c r="R574" s="1"/>
      <c r="S574" s="6">
        <v>42736</v>
      </c>
      <c r="T574" s="146" t="s">
        <v>17</v>
      </c>
      <c r="U574" s="146"/>
      <c r="V574" s="150"/>
      <c r="W574" s="150"/>
      <c r="X574" s="150"/>
      <c r="Y574" s="146" t="s">
        <v>24</v>
      </c>
      <c r="Z574" s="146"/>
      <c r="AA574" s="146"/>
      <c r="AB574" s="146"/>
      <c r="AC574" s="1"/>
      <c r="AD574" s="1"/>
    </row>
    <row r="575" spans="1:30" ht="7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46"/>
      <c r="L575" s="146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1:30" ht="1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50" t="s">
        <v>19</v>
      </c>
      <c r="W576" s="150"/>
      <c r="X576" s="150"/>
      <c r="Y576" s="1"/>
      <c r="Z576" s="1"/>
      <c r="AA576" s="1"/>
      <c r="AB576" s="1"/>
      <c r="AC576" s="1"/>
      <c r="AD576" s="1"/>
    </row>
    <row r="577" spans="1:30" ht="11" customHeight="1">
      <c r="A577" s="1"/>
      <c r="B577" s="1"/>
      <c r="C577" s="1"/>
      <c r="D577" s="2" t="s">
        <v>458</v>
      </c>
      <c r="E577" s="1"/>
      <c r="F577" s="146" t="s">
        <v>459</v>
      </c>
      <c r="G577" s="146"/>
      <c r="H577" s="146"/>
      <c r="I577" s="146"/>
      <c r="J577" s="1"/>
      <c r="K577" s="146" t="s">
        <v>192</v>
      </c>
      <c r="L577" s="146"/>
      <c r="M577" s="5" t="s">
        <v>193</v>
      </c>
      <c r="N577" s="1"/>
      <c r="O577" s="151">
        <v>42810</v>
      </c>
      <c r="P577" s="151"/>
      <c r="Q577" s="151"/>
      <c r="R577" s="1"/>
      <c r="S577" s="6">
        <v>42810</v>
      </c>
      <c r="T577" s="146" t="s">
        <v>17</v>
      </c>
      <c r="U577" s="146"/>
      <c r="V577" s="150"/>
      <c r="W577" s="150"/>
      <c r="X577" s="150"/>
      <c r="Y577" s="146" t="s">
        <v>24</v>
      </c>
      <c r="Z577" s="146"/>
      <c r="AA577" s="146"/>
      <c r="AB577" s="146"/>
      <c r="AC577" s="1"/>
      <c r="AD577" s="1"/>
    </row>
    <row r="578" spans="1:30" ht="1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50" t="s">
        <v>19</v>
      </c>
      <c r="W578" s="150"/>
      <c r="X578" s="150"/>
      <c r="Y578" s="1"/>
      <c r="Z578" s="1"/>
      <c r="AA578" s="1"/>
      <c r="AB578" s="1"/>
      <c r="AC578" s="1"/>
      <c r="AD578" s="1"/>
    </row>
    <row r="579" spans="1:30" ht="11" customHeight="1">
      <c r="A579" s="1"/>
      <c r="B579" s="1"/>
      <c r="C579" s="1"/>
      <c r="D579" s="2" t="s">
        <v>460</v>
      </c>
      <c r="E579" s="1"/>
      <c r="F579" s="146" t="s">
        <v>461</v>
      </c>
      <c r="G579" s="146"/>
      <c r="H579" s="146"/>
      <c r="I579" s="146"/>
      <c r="J579" s="1"/>
      <c r="K579" s="146" t="s">
        <v>112</v>
      </c>
      <c r="L579" s="146"/>
      <c r="M579" s="5" t="s">
        <v>113</v>
      </c>
      <c r="N579" s="1"/>
      <c r="O579" s="151">
        <v>40130</v>
      </c>
      <c r="P579" s="151"/>
      <c r="Q579" s="151"/>
      <c r="R579" s="1"/>
      <c r="S579" s="6">
        <v>42736</v>
      </c>
      <c r="T579" s="146" t="s">
        <v>17</v>
      </c>
      <c r="U579" s="146"/>
      <c r="V579" s="150"/>
      <c r="W579" s="150"/>
      <c r="X579" s="150"/>
      <c r="Y579" s="146" t="s">
        <v>42</v>
      </c>
      <c r="Z579" s="146"/>
      <c r="AA579" s="146"/>
      <c r="AB579" s="146"/>
      <c r="AC579" s="1"/>
      <c r="AD579" s="1"/>
    </row>
    <row r="580" spans="1:30" ht="7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46"/>
      <c r="L580" s="146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1:30" ht="1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50" t="s">
        <v>19</v>
      </c>
      <c r="W581" s="150"/>
      <c r="X581" s="150"/>
      <c r="Y581" s="1"/>
      <c r="Z581" s="1"/>
      <c r="AA581" s="1"/>
      <c r="AB581" s="1"/>
      <c r="AC581" s="1"/>
      <c r="AD581" s="1"/>
    </row>
    <row r="582" spans="1:30" ht="11" customHeight="1">
      <c r="A582" s="1"/>
      <c r="B582" s="1"/>
      <c r="C582" s="1"/>
      <c r="D582" s="2" t="s">
        <v>462</v>
      </c>
      <c r="E582" s="1"/>
      <c r="F582" s="146" t="s">
        <v>463</v>
      </c>
      <c r="G582" s="146"/>
      <c r="H582" s="146"/>
      <c r="I582" s="146"/>
      <c r="J582" s="1"/>
      <c r="K582" s="146" t="s">
        <v>58</v>
      </c>
      <c r="L582" s="146"/>
      <c r="M582" s="5" t="s">
        <v>59</v>
      </c>
      <c r="N582" s="1"/>
      <c r="O582" s="151">
        <v>40126</v>
      </c>
      <c r="P582" s="151"/>
      <c r="Q582" s="151"/>
      <c r="R582" s="1"/>
      <c r="S582" s="6">
        <v>42767</v>
      </c>
      <c r="T582" s="146" t="s">
        <v>17</v>
      </c>
      <c r="U582" s="146"/>
      <c r="V582" s="150"/>
      <c r="W582" s="150"/>
      <c r="X582" s="150"/>
      <c r="Y582" s="146" t="s">
        <v>42</v>
      </c>
      <c r="Z582" s="146"/>
      <c r="AA582" s="146"/>
      <c r="AB582" s="146"/>
      <c r="AC582" s="1"/>
      <c r="AD582" s="1"/>
    </row>
    <row r="583" spans="1:30" ht="7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46"/>
      <c r="L583" s="146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1:30" ht="1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50" t="s">
        <v>72</v>
      </c>
      <c r="W584" s="150"/>
      <c r="X584" s="150"/>
      <c r="Y584" s="1"/>
      <c r="Z584" s="1"/>
      <c r="AA584" s="1"/>
      <c r="AB584" s="1"/>
      <c r="AC584" s="1"/>
      <c r="AD584" s="1"/>
    </row>
    <row r="585" spans="1:30" ht="11" customHeight="1">
      <c r="A585" s="1"/>
      <c r="B585" s="1"/>
      <c r="C585" s="1"/>
      <c r="D585" s="2" t="s">
        <v>464</v>
      </c>
      <c r="E585" s="1"/>
      <c r="F585" s="146" t="s">
        <v>465</v>
      </c>
      <c r="G585" s="146"/>
      <c r="H585" s="146"/>
      <c r="I585" s="146"/>
      <c r="J585" s="1"/>
      <c r="K585" s="146" t="s">
        <v>158</v>
      </c>
      <c r="L585" s="146"/>
      <c r="M585" s="147" t="s">
        <v>159</v>
      </c>
      <c r="N585" s="1"/>
      <c r="O585" s="151">
        <v>34025</v>
      </c>
      <c r="P585" s="151"/>
      <c r="Q585" s="151"/>
      <c r="R585" s="1"/>
      <c r="S585" s="6">
        <v>42736</v>
      </c>
      <c r="T585" s="146" t="s">
        <v>17</v>
      </c>
      <c r="U585" s="146"/>
      <c r="V585" s="150"/>
      <c r="W585" s="150"/>
      <c r="X585" s="150"/>
      <c r="Y585" s="146" t="s">
        <v>18</v>
      </c>
      <c r="Z585" s="146"/>
      <c r="AA585" s="146"/>
      <c r="AB585" s="146"/>
      <c r="AC585" s="1"/>
      <c r="AD585" s="1"/>
    </row>
    <row r="586" spans="1:30" ht="7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46"/>
      <c r="L586" s="146"/>
      <c r="M586" s="147"/>
      <c r="N586" s="1"/>
      <c r="O586" s="1"/>
      <c r="P586" s="1"/>
      <c r="Q586" s="1"/>
      <c r="R586" s="1"/>
      <c r="S586" s="1"/>
      <c r="T586" s="1"/>
      <c r="U586" s="1"/>
      <c r="V586" s="150"/>
      <c r="W586" s="150"/>
      <c r="X586" s="150"/>
      <c r="Y586" s="1"/>
      <c r="Z586" s="1"/>
      <c r="AA586" s="1"/>
      <c r="AB586" s="1"/>
      <c r="AC586" s="1"/>
      <c r="AD586" s="1"/>
    </row>
    <row r="587" spans="1:30" ht="1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46"/>
      <c r="L587" s="146"/>
      <c r="M587" s="1"/>
      <c r="N587" s="1"/>
      <c r="O587" s="1"/>
      <c r="P587" s="1"/>
      <c r="Q587" s="1"/>
      <c r="R587" s="1"/>
      <c r="S587" s="1"/>
      <c r="T587" s="1"/>
      <c r="U587" s="1"/>
      <c r="V587" s="150"/>
      <c r="W587" s="150"/>
      <c r="X587" s="150"/>
      <c r="Y587" s="1"/>
      <c r="Z587" s="1"/>
      <c r="AA587" s="1"/>
      <c r="AB587" s="1"/>
      <c r="AC587" s="1"/>
      <c r="AD587" s="1"/>
    </row>
    <row r="588" spans="1:30" ht="17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46"/>
      <c r="L588" s="146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pans="1:30" ht="1" customHeight="1">
      <c r="A589" s="1"/>
      <c r="B589" s="145"/>
      <c r="C589" s="145"/>
      <c r="D589" s="145"/>
      <c r="E589" s="145"/>
      <c r="F589" s="145"/>
      <c r="G589" s="145"/>
      <c r="H589" s="145"/>
      <c r="I589" s="145"/>
      <c r="J589" s="145"/>
      <c r="K589" s="145"/>
      <c r="L589" s="145"/>
      <c r="M589" s="145"/>
      <c r="N589" s="145"/>
      <c r="O589" s="145"/>
      <c r="P589" s="145"/>
      <c r="Q589" s="145"/>
      <c r="R589" s="145"/>
      <c r="S589" s="145"/>
      <c r="T589" s="145"/>
      <c r="U589" s="145"/>
      <c r="V589" s="145"/>
      <c r="W589" s="145"/>
      <c r="X589" s="145"/>
      <c r="Y589" s="145"/>
      <c r="Z589" s="145"/>
      <c r="AA589" s="145"/>
      <c r="AB589" s="145"/>
      <c r="AC589" s="145"/>
      <c r="AD589" s="1"/>
    </row>
    <row r="590" spans="1:30" ht="11" customHeight="1">
      <c r="A590" s="1"/>
      <c r="B590" s="146" t="s">
        <v>77</v>
      </c>
      <c r="C590" s="146"/>
      <c r="D590" s="146"/>
      <c r="E590" s="146"/>
      <c r="F590" s="146"/>
      <c r="G590" s="146"/>
      <c r="H590" s="146"/>
      <c r="I590" s="1"/>
      <c r="J590" s="1"/>
      <c r="K590" s="1"/>
      <c r="L590" s="154" t="s">
        <v>78</v>
      </c>
      <c r="M590" s="154"/>
      <c r="N590" s="154"/>
      <c r="O590" s="154"/>
      <c r="P590" s="154"/>
      <c r="Q590" s="1"/>
      <c r="R590" s="1"/>
      <c r="S590" s="1"/>
      <c r="T590" s="1"/>
      <c r="U590" s="147" t="s">
        <v>466</v>
      </c>
      <c r="V590" s="147"/>
      <c r="W590" s="147"/>
      <c r="X590" s="147"/>
      <c r="Y590" s="147"/>
      <c r="Z590" s="147"/>
      <c r="AA590" s="146" t="s">
        <v>80</v>
      </c>
      <c r="AB590" s="146"/>
      <c r="AC590" s="146"/>
      <c r="AD590" s="1"/>
    </row>
    <row r="591" spans="1:30" ht="15" customHeight="1">
      <c r="A591" s="1"/>
      <c r="B591" s="1"/>
      <c r="C591" s="152" t="s">
        <v>0</v>
      </c>
      <c r="D591" s="152"/>
      <c r="E591" s="152"/>
      <c r="F591" s="152"/>
      <c r="G591" s="152"/>
      <c r="H591" s="152"/>
      <c r="I591" s="152"/>
      <c r="J591" s="152"/>
      <c r="K591" s="152"/>
      <c r="L591" s="152"/>
      <c r="M591" s="152"/>
      <c r="N591" s="152"/>
      <c r="O591" s="152"/>
      <c r="P591" s="152"/>
      <c r="Q591" s="152"/>
      <c r="R591" s="152"/>
      <c r="S591" s="152"/>
      <c r="T591" s="152"/>
      <c r="U591" s="152"/>
      <c r="V591" s="152"/>
      <c r="W591" s="152"/>
      <c r="X591" s="152"/>
      <c r="Y591" s="152"/>
      <c r="Z591" s="152"/>
      <c r="AA591" s="152"/>
      <c r="AB591" s="152"/>
      <c r="AC591" s="152"/>
      <c r="AD591" s="1"/>
    </row>
    <row r="592" spans="1:30" ht="11" customHeight="1">
      <c r="A592" s="1"/>
      <c r="B592" s="1"/>
      <c r="C592" s="146" t="s">
        <v>1</v>
      </c>
      <c r="D592" s="146"/>
      <c r="E592" s="146"/>
      <c r="F592" s="146"/>
      <c r="G592" s="146"/>
      <c r="H592" s="146"/>
      <c r="I592" s="146"/>
      <c r="J592" s="146"/>
      <c r="K592" s="146"/>
      <c r="L592" s="146"/>
      <c r="M592" s="146"/>
      <c r="N592" s="146"/>
      <c r="O592" s="146"/>
      <c r="P592" s="146"/>
      <c r="Q592" s="146"/>
      <c r="R592" s="146"/>
      <c r="S592" s="146"/>
      <c r="T592" s="146"/>
      <c r="U592" s="146"/>
      <c r="V592" s="146"/>
      <c r="W592" s="146"/>
      <c r="X592" s="146"/>
      <c r="Y592" s="146"/>
      <c r="Z592" s="1"/>
      <c r="AA592" s="153">
        <v>43131.676596898149</v>
      </c>
      <c r="AB592" s="153"/>
      <c r="AC592" s="153"/>
      <c r="AD592" s="1"/>
    </row>
    <row r="593" spans="1:30" ht="1" customHeight="1">
      <c r="A593" s="1"/>
      <c r="B593" s="1"/>
      <c r="C593" s="145"/>
      <c r="D593" s="145"/>
      <c r="E593" s="145"/>
      <c r="F593" s="145"/>
      <c r="G593" s="145"/>
      <c r="H593" s="145"/>
      <c r="I593" s="145"/>
      <c r="J593" s="145"/>
      <c r="K593" s="145"/>
      <c r="L593" s="145"/>
      <c r="M593" s="145"/>
      <c r="N593" s="145"/>
      <c r="O593" s="145"/>
      <c r="P593" s="145"/>
      <c r="Q593" s="145"/>
      <c r="R593" s="145"/>
      <c r="S593" s="145"/>
      <c r="T593" s="145"/>
      <c r="U593" s="145"/>
      <c r="V593" s="145"/>
      <c r="W593" s="145"/>
      <c r="X593" s="145"/>
      <c r="Y593" s="145"/>
      <c r="Z593" s="145"/>
      <c r="AA593" s="145"/>
      <c r="AB593" s="145"/>
      <c r="AC593" s="145"/>
      <c r="AD593" s="1"/>
    </row>
    <row r="594" spans="1:30" ht="1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50" t="s">
        <v>19</v>
      </c>
      <c r="W594" s="150"/>
      <c r="X594" s="150"/>
      <c r="Y594" s="1"/>
      <c r="Z594" s="1"/>
      <c r="AA594" s="1"/>
      <c r="AB594" s="1"/>
      <c r="AC594" s="1"/>
      <c r="AD594" s="1"/>
    </row>
    <row r="595" spans="1:30" ht="11" customHeight="1">
      <c r="A595" s="1"/>
      <c r="B595" s="1"/>
      <c r="C595" s="1"/>
      <c r="D595" s="2" t="s">
        <v>467</v>
      </c>
      <c r="E595" s="1"/>
      <c r="F595" s="146" t="s">
        <v>468</v>
      </c>
      <c r="G595" s="146"/>
      <c r="H595" s="146"/>
      <c r="I595" s="146"/>
      <c r="J595" s="1"/>
      <c r="K595" s="146" t="s">
        <v>469</v>
      </c>
      <c r="L595" s="146"/>
      <c r="M595" s="5" t="s">
        <v>323</v>
      </c>
      <c r="N595" s="1"/>
      <c r="O595" s="151">
        <v>42635</v>
      </c>
      <c r="P595" s="151"/>
      <c r="Q595" s="151"/>
      <c r="R595" s="1"/>
      <c r="S595" s="6">
        <v>42736</v>
      </c>
      <c r="T595" s="146" t="s">
        <v>17</v>
      </c>
      <c r="U595" s="146"/>
      <c r="V595" s="150"/>
      <c r="W595" s="150"/>
      <c r="X595" s="150"/>
      <c r="Y595" s="146" t="s">
        <v>29</v>
      </c>
      <c r="Z595" s="146"/>
      <c r="AA595" s="146"/>
      <c r="AB595" s="146"/>
      <c r="AC595" s="1"/>
      <c r="AD595" s="1"/>
    </row>
    <row r="596" spans="1:30" ht="1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50" t="s">
        <v>19</v>
      </c>
      <c r="W596" s="150"/>
      <c r="X596" s="150"/>
      <c r="Y596" s="1"/>
      <c r="Z596" s="1"/>
      <c r="AA596" s="1"/>
      <c r="AB596" s="1"/>
      <c r="AC596" s="1"/>
      <c r="AD596" s="1"/>
    </row>
    <row r="597" spans="1:30" ht="11" customHeight="1">
      <c r="A597" s="1"/>
      <c r="B597" s="1"/>
      <c r="C597" s="1"/>
      <c r="D597" s="2" t="s">
        <v>470</v>
      </c>
      <c r="E597" s="1"/>
      <c r="F597" s="146" t="s">
        <v>471</v>
      </c>
      <c r="G597" s="146"/>
      <c r="H597" s="146"/>
      <c r="I597" s="146"/>
      <c r="J597" s="1"/>
      <c r="K597" s="146" t="s">
        <v>58</v>
      </c>
      <c r="L597" s="146"/>
      <c r="M597" s="5" t="s">
        <v>59</v>
      </c>
      <c r="N597" s="1"/>
      <c r="O597" s="151">
        <v>35167</v>
      </c>
      <c r="P597" s="151"/>
      <c r="Q597" s="151"/>
      <c r="R597" s="1"/>
      <c r="S597" s="6">
        <v>42736</v>
      </c>
      <c r="T597" s="146" t="s">
        <v>17</v>
      </c>
      <c r="U597" s="146"/>
      <c r="V597" s="150"/>
      <c r="W597" s="150"/>
      <c r="X597" s="150"/>
      <c r="Y597" s="146" t="s">
        <v>18</v>
      </c>
      <c r="Z597" s="146"/>
      <c r="AA597" s="146"/>
      <c r="AB597" s="146"/>
      <c r="AC597" s="1"/>
      <c r="AD597" s="1"/>
    </row>
    <row r="598" spans="1:30" ht="7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46"/>
      <c r="L598" s="146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spans="1:30" ht="1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50" t="s">
        <v>19</v>
      </c>
      <c r="W599" s="150"/>
      <c r="X599" s="150"/>
      <c r="Y599" s="1"/>
      <c r="Z599" s="1"/>
      <c r="AA599" s="1"/>
      <c r="AB599" s="1"/>
      <c r="AC599" s="1"/>
      <c r="AD599" s="1"/>
    </row>
    <row r="600" spans="1:30" ht="11" customHeight="1">
      <c r="A600" s="1"/>
      <c r="B600" s="1"/>
      <c r="C600" s="1"/>
      <c r="D600" s="2" t="s">
        <v>472</v>
      </c>
      <c r="E600" s="1"/>
      <c r="F600" s="146" t="s">
        <v>473</v>
      </c>
      <c r="G600" s="146"/>
      <c r="H600" s="146"/>
      <c r="I600" s="146"/>
      <c r="J600" s="1"/>
      <c r="K600" s="146" t="s">
        <v>58</v>
      </c>
      <c r="L600" s="146"/>
      <c r="M600" s="5" t="s">
        <v>59</v>
      </c>
      <c r="N600" s="1"/>
      <c r="O600" s="151">
        <v>38764</v>
      </c>
      <c r="P600" s="151"/>
      <c r="Q600" s="151"/>
      <c r="R600" s="1"/>
      <c r="S600" s="6">
        <v>42736</v>
      </c>
      <c r="T600" s="146" t="s">
        <v>17</v>
      </c>
      <c r="U600" s="146"/>
      <c r="V600" s="150"/>
      <c r="W600" s="150"/>
      <c r="X600" s="150"/>
      <c r="Y600" s="146" t="s">
        <v>42</v>
      </c>
      <c r="Z600" s="146"/>
      <c r="AA600" s="146"/>
      <c r="AB600" s="146"/>
      <c r="AC600" s="1"/>
      <c r="AD600" s="1"/>
    </row>
    <row r="601" spans="1:30" ht="7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46"/>
      <c r="L601" s="146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spans="1:30" ht="1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50" t="s">
        <v>19</v>
      </c>
      <c r="W602" s="150"/>
      <c r="X602" s="150"/>
      <c r="Y602" s="1"/>
      <c r="Z602" s="1"/>
      <c r="AA602" s="1"/>
      <c r="AB602" s="1"/>
      <c r="AC602" s="1"/>
      <c r="AD602" s="1"/>
    </row>
    <row r="603" spans="1:30" ht="11" customHeight="1">
      <c r="A603" s="1"/>
      <c r="B603" s="1"/>
      <c r="C603" s="1"/>
      <c r="D603" s="2" t="s">
        <v>474</v>
      </c>
      <c r="E603" s="1"/>
      <c r="F603" s="146" t="s">
        <v>475</v>
      </c>
      <c r="G603" s="146"/>
      <c r="H603" s="146"/>
      <c r="I603" s="146"/>
      <c r="J603" s="1"/>
      <c r="K603" s="146" t="s">
        <v>27</v>
      </c>
      <c r="L603" s="146"/>
      <c r="M603" s="5" t="s">
        <v>28</v>
      </c>
      <c r="N603" s="1"/>
      <c r="O603" s="151">
        <v>42370</v>
      </c>
      <c r="P603" s="151"/>
      <c r="Q603" s="151"/>
      <c r="R603" s="1"/>
      <c r="S603" s="6">
        <v>42736</v>
      </c>
      <c r="T603" s="146" t="s">
        <v>17</v>
      </c>
      <c r="U603" s="146"/>
      <c r="V603" s="150"/>
      <c r="W603" s="150"/>
      <c r="X603" s="150"/>
      <c r="Y603" s="146" t="s">
        <v>29</v>
      </c>
      <c r="Z603" s="146"/>
      <c r="AA603" s="146"/>
      <c r="AB603" s="146"/>
      <c r="AC603" s="1"/>
      <c r="AD603" s="1"/>
    </row>
    <row r="604" spans="1:30" ht="1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50" t="s">
        <v>72</v>
      </c>
      <c r="W604" s="150"/>
      <c r="X604" s="150"/>
      <c r="Y604" s="1"/>
      <c r="Z604" s="1"/>
      <c r="AA604" s="1"/>
      <c r="AB604" s="1"/>
      <c r="AC604" s="1"/>
      <c r="AD604" s="1"/>
    </row>
    <row r="605" spans="1:30" ht="11" customHeight="1">
      <c r="A605" s="1"/>
      <c r="B605" s="1"/>
      <c r="C605" s="1"/>
      <c r="D605" s="2" t="s">
        <v>476</v>
      </c>
      <c r="E605" s="1"/>
      <c r="F605" s="146" t="s">
        <v>477</v>
      </c>
      <c r="G605" s="146"/>
      <c r="H605" s="146"/>
      <c r="I605" s="146"/>
      <c r="J605" s="1"/>
      <c r="K605" s="146" t="s">
        <v>478</v>
      </c>
      <c r="L605" s="146"/>
      <c r="M605" s="147" t="s">
        <v>479</v>
      </c>
      <c r="N605" s="1"/>
      <c r="O605" s="151">
        <v>35492</v>
      </c>
      <c r="P605" s="151"/>
      <c r="Q605" s="151"/>
      <c r="R605" s="1"/>
      <c r="S605" s="6">
        <v>42736</v>
      </c>
      <c r="T605" s="146" t="s">
        <v>17</v>
      </c>
      <c r="U605" s="146"/>
      <c r="V605" s="150"/>
      <c r="W605" s="150"/>
      <c r="X605" s="150"/>
      <c r="Y605" s="146" t="s">
        <v>18</v>
      </c>
      <c r="Z605" s="146"/>
      <c r="AA605" s="146"/>
      <c r="AB605" s="146"/>
      <c r="AC605" s="1"/>
      <c r="AD605" s="1"/>
    </row>
    <row r="606" spans="1:30" ht="7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46"/>
      <c r="L606" s="146"/>
      <c r="M606" s="147"/>
      <c r="N606" s="1"/>
      <c r="O606" s="1"/>
      <c r="P606" s="1"/>
      <c r="Q606" s="1"/>
      <c r="R606" s="1"/>
      <c r="S606" s="1"/>
      <c r="T606" s="1"/>
      <c r="U606" s="1"/>
      <c r="V606" s="150"/>
      <c r="W606" s="150"/>
      <c r="X606" s="150"/>
      <c r="Y606" s="1"/>
      <c r="Z606" s="1"/>
      <c r="AA606" s="1"/>
      <c r="AB606" s="1"/>
      <c r="AC606" s="1"/>
      <c r="AD606" s="1"/>
    </row>
    <row r="607" spans="1:30" ht="1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46"/>
      <c r="L607" s="146"/>
      <c r="M607" s="1"/>
      <c r="N607" s="1"/>
      <c r="O607" s="1"/>
      <c r="P607" s="1"/>
      <c r="Q607" s="1"/>
      <c r="R607" s="1"/>
      <c r="S607" s="1"/>
      <c r="T607" s="1"/>
      <c r="U607" s="1"/>
      <c r="V607" s="150"/>
      <c r="W607" s="150"/>
      <c r="X607" s="150"/>
      <c r="Y607" s="1"/>
      <c r="Z607" s="1"/>
      <c r="AA607" s="1"/>
      <c r="AB607" s="1"/>
      <c r="AC607" s="1"/>
      <c r="AD607" s="1"/>
    </row>
    <row r="608" spans="1:30" ht="8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46"/>
      <c r="L608" s="146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spans="1:30" ht="1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50" t="s">
        <v>19</v>
      </c>
      <c r="W609" s="150"/>
      <c r="X609" s="150"/>
      <c r="Y609" s="1"/>
      <c r="Z609" s="1"/>
      <c r="AA609" s="1"/>
      <c r="AB609" s="1"/>
      <c r="AC609" s="1"/>
      <c r="AD609" s="1"/>
    </row>
    <row r="610" spans="1:30" ht="11" customHeight="1">
      <c r="A610" s="1"/>
      <c r="B610" s="1"/>
      <c r="C610" s="1"/>
      <c r="D610" s="2" t="s">
        <v>480</v>
      </c>
      <c r="E610" s="1"/>
      <c r="F610" s="146" t="s">
        <v>481</v>
      </c>
      <c r="G610" s="146"/>
      <c r="H610" s="146"/>
      <c r="I610" s="146"/>
      <c r="J610" s="1"/>
      <c r="K610" s="146" t="s">
        <v>40</v>
      </c>
      <c r="L610" s="146"/>
      <c r="M610" s="5" t="s">
        <v>41</v>
      </c>
      <c r="N610" s="1"/>
      <c r="O610" s="151">
        <v>35411</v>
      </c>
      <c r="P610" s="151"/>
      <c r="Q610" s="151"/>
      <c r="R610" s="1"/>
      <c r="S610" s="6">
        <v>42736</v>
      </c>
      <c r="T610" s="146" t="s">
        <v>17</v>
      </c>
      <c r="U610" s="146"/>
      <c r="V610" s="150"/>
      <c r="W610" s="150"/>
      <c r="X610" s="150"/>
      <c r="Y610" s="146" t="s">
        <v>18</v>
      </c>
      <c r="Z610" s="146"/>
      <c r="AA610" s="146"/>
      <c r="AB610" s="146"/>
      <c r="AC610" s="1"/>
      <c r="AD610" s="1"/>
    </row>
    <row r="611" spans="1:30" ht="1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50" t="s">
        <v>19</v>
      </c>
      <c r="W611" s="150"/>
      <c r="X611" s="150"/>
      <c r="Y611" s="1"/>
      <c r="Z611" s="1"/>
      <c r="AA611" s="1"/>
      <c r="AB611" s="1"/>
      <c r="AC611" s="1"/>
      <c r="AD611" s="1"/>
    </row>
    <row r="612" spans="1:30" ht="11" customHeight="1">
      <c r="A612" s="1"/>
      <c r="B612" s="1"/>
      <c r="C612" s="1"/>
      <c r="D612" s="2" t="s">
        <v>482</v>
      </c>
      <c r="E612" s="1"/>
      <c r="F612" s="146" t="s">
        <v>483</v>
      </c>
      <c r="G612" s="146"/>
      <c r="H612" s="146"/>
      <c r="I612" s="146"/>
      <c r="J612" s="1"/>
      <c r="K612" s="146" t="s">
        <v>192</v>
      </c>
      <c r="L612" s="146"/>
      <c r="M612" s="5" t="s">
        <v>193</v>
      </c>
      <c r="N612" s="1"/>
      <c r="O612" s="151">
        <v>41620</v>
      </c>
      <c r="P612" s="151"/>
      <c r="Q612" s="151"/>
      <c r="R612" s="1"/>
      <c r="S612" s="6">
        <v>42736</v>
      </c>
      <c r="T612" s="146" t="s">
        <v>17</v>
      </c>
      <c r="U612" s="146"/>
      <c r="V612" s="150"/>
      <c r="W612" s="150"/>
      <c r="X612" s="150"/>
      <c r="Y612" s="146" t="s">
        <v>24</v>
      </c>
      <c r="Z612" s="146"/>
      <c r="AA612" s="146"/>
      <c r="AB612" s="146"/>
      <c r="AC612" s="1"/>
      <c r="AD612" s="1"/>
    </row>
    <row r="613" spans="1:30" ht="1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50" t="s">
        <v>19</v>
      </c>
      <c r="W613" s="150"/>
      <c r="X613" s="150"/>
      <c r="Y613" s="1"/>
      <c r="Z613" s="1"/>
      <c r="AA613" s="1"/>
      <c r="AB613" s="1"/>
      <c r="AC613" s="1"/>
      <c r="AD613" s="1"/>
    </row>
    <row r="614" spans="1:30" ht="11" customHeight="1">
      <c r="A614" s="1"/>
      <c r="B614" s="1"/>
      <c r="C614" s="1"/>
      <c r="D614" s="2" t="s">
        <v>484</v>
      </c>
      <c r="E614" s="1"/>
      <c r="F614" s="146" t="s">
        <v>485</v>
      </c>
      <c r="G614" s="146"/>
      <c r="H614" s="146"/>
      <c r="I614" s="146"/>
      <c r="J614" s="1"/>
      <c r="K614" s="146" t="s">
        <v>310</v>
      </c>
      <c r="L614" s="146"/>
      <c r="M614" s="5" t="s">
        <v>311</v>
      </c>
      <c r="N614" s="1"/>
      <c r="O614" s="151">
        <v>41289</v>
      </c>
      <c r="P614" s="151"/>
      <c r="Q614" s="151"/>
      <c r="R614" s="1"/>
      <c r="S614" s="6">
        <v>42736</v>
      </c>
      <c r="T614" s="146" t="s">
        <v>17</v>
      </c>
      <c r="U614" s="146"/>
      <c r="V614" s="150"/>
      <c r="W614" s="150"/>
      <c r="X614" s="150"/>
      <c r="Y614" s="146" t="s">
        <v>42</v>
      </c>
      <c r="Z614" s="146"/>
      <c r="AA614" s="146"/>
      <c r="AB614" s="146"/>
      <c r="AC614" s="1"/>
      <c r="AD614" s="1"/>
    </row>
    <row r="615" spans="1:30" ht="7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46"/>
      <c r="L615" s="146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spans="1:30" ht="1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50" t="s">
        <v>19</v>
      </c>
      <c r="W616" s="150"/>
      <c r="X616" s="150"/>
      <c r="Y616" s="1"/>
      <c r="Z616" s="1"/>
      <c r="AA616" s="1"/>
      <c r="AB616" s="1"/>
      <c r="AC616" s="1"/>
      <c r="AD616" s="1"/>
    </row>
    <row r="617" spans="1:30" ht="11" customHeight="1">
      <c r="A617" s="1"/>
      <c r="B617" s="1"/>
      <c r="C617" s="1"/>
      <c r="D617" s="2" t="s">
        <v>486</v>
      </c>
      <c r="E617" s="1"/>
      <c r="F617" s="146" t="s">
        <v>487</v>
      </c>
      <c r="G617" s="146"/>
      <c r="H617" s="146"/>
      <c r="I617" s="146"/>
      <c r="J617" s="1"/>
      <c r="K617" s="146" t="s">
        <v>101</v>
      </c>
      <c r="L617" s="146"/>
      <c r="M617" s="5" t="s">
        <v>102</v>
      </c>
      <c r="N617" s="1"/>
      <c r="O617" s="151">
        <v>38000</v>
      </c>
      <c r="P617" s="151"/>
      <c r="Q617" s="151"/>
      <c r="R617" s="1"/>
      <c r="S617" s="6">
        <v>42736</v>
      </c>
      <c r="T617" s="146" t="s">
        <v>17</v>
      </c>
      <c r="U617" s="146"/>
      <c r="V617" s="150"/>
      <c r="W617" s="150"/>
      <c r="X617" s="150"/>
      <c r="Y617" s="146" t="s">
        <v>42</v>
      </c>
      <c r="Z617" s="146"/>
      <c r="AA617" s="146"/>
      <c r="AB617" s="146"/>
      <c r="AC617" s="1"/>
      <c r="AD617" s="1"/>
    </row>
    <row r="618" spans="1:30" ht="1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50" t="s">
        <v>72</v>
      </c>
      <c r="W618" s="150"/>
      <c r="X618" s="150"/>
      <c r="Y618" s="1"/>
      <c r="Z618" s="1"/>
      <c r="AA618" s="1"/>
      <c r="AB618" s="1"/>
      <c r="AC618" s="1"/>
      <c r="AD618" s="1"/>
    </row>
    <row r="619" spans="1:30" ht="11" customHeight="1">
      <c r="A619" s="1"/>
      <c r="B619" s="1"/>
      <c r="C619" s="1"/>
      <c r="D619" s="2" t="s">
        <v>488</v>
      </c>
      <c r="E619" s="1"/>
      <c r="F619" s="146" t="s">
        <v>489</v>
      </c>
      <c r="G619" s="146"/>
      <c r="H619" s="146"/>
      <c r="I619" s="146"/>
      <c r="J619" s="1"/>
      <c r="K619" s="146" t="s">
        <v>75</v>
      </c>
      <c r="L619" s="146"/>
      <c r="M619" s="147" t="s">
        <v>76</v>
      </c>
      <c r="N619" s="1"/>
      <c r="O619" s="151">
        <v>34366</v>
      </c>
      <c r="P619" s="151"/>
      <c r="Q619" s="151"/>
      <c r="R619" s="1"/>
      <c r="S619" s="6">
        <v>42736</v>
      </c>
      <c r="T619" s="146" t="s">
        <v>17</v>
      </c>
      <c r="U619" s="146"/>
      <c r="V619" s="150"/>
      <c r="W619" s="150"/>
      <c r="X619" s="150"/>
      <c r="Y619" s="146" t="s">
        <v>18</v>
      </c>
      <c r="Z619" s="146"/>
      <c r="AA619" s="146"/>
      <c r="AB619" s="146"/>
      <c r="AC619" s="1"/>
      <c r="AD619" s="1"/>
    </row>
    <row r="620" spans="1:30" ht="7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46"/>
      <c r="L620" s="146"/>
      <c r="M620" s="147"/>
      <c r="N620" s="1"/>
      <c r="O620" s="1"/>
      <c r="P620" s="1"/>
      <c r="Q620" s="1"/>
      <c r="R620" s="1"/>
      <c r="S620" s="1"/>
      <c r="T620" s="1"/>
      <c r="U620" s="1"/>
      <c r="V620" s="150"/>
      <c r="W620" s="150"/>
      <c r="X620" s="150"/>
      <c r="Y620" s="1"/>
      <c r="Z620" s="1"/>
      <c r="AA620" s="1"/>
      <c r="AB620" s="1"/>
      <c r="AC620" s="1"/>
      <c r="AD620" s="1"/>
    </row>
    <row r="621" spans="1:30" ht="1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46"/>
      <c r="L621" s="146"/>
      <c r="M621" s="1"/>
      <c r="N621" s="1"/>
      <c r="O621" s="1"/>
      <c r="P621" s="1"/>
      <c r="Q621" s="1"/>
      <c r="R621" s="1"/>
      <c r="S621" s="1"/>
      <c r="T621" s="1"/>
      <c r="U621" s="1"/>
      <c r="V621" s="150"/>
      <c r="W621" s="150"/>
      <c r="X621" s="150"/>
      <c r="Y621" s="1"/>
      <c r="Z621" s="1"/>
      <c r="AA621" s="1"/>
      <c r="AB621" s="1"/>
      <c r="AC621" s="1"/>
      <c r="AD621" s="1"/>
    </row>
    <row r="622" spans="1:30" ht="17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46"/>
      <c r="L622" s="146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spans="1:30" ht="1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50" t="s">
        <v>72</v>
      </c>
      <c r="W623" s="150"/>
      <c r="X623" s="150"/>
      <c r="Y623" s="1"/>
      <c r="Z623" s="1"/>
      <c r="AA623" s="1"/>
      <c r="AB623" s="1"/>
      <c r="AC623" s="1"/>
      <c r="AD623" s="1"/>
    </row>
    <row r="624" spans="1:30" ht="11" customHeight="1">
      <c r="A624" s="1"/>
      <c r="B624" s="1"/>
      <c r="C624" s="1"/>
      <c r="D624" s="2" t="s">
        <v>490</v>
      </c>
      <c r="E624" s="1"/>
      <c r="F624" s="146" t="s">
        <v>491</v>
      </c>
      <c r="G624" s="146"/>
      <c r="H624" s="146"/>
      <c r="I624" s="146"/>
      <c r="J624" s="1"/>
      <c r="K624" s="146" t="s">
        <v>75</v>
      </c>
      <c r="L624" s="146"/>
      <c r="M624" s="147" t="s">
        <v>76</v>
      </c>
      <c r="N624" s="1"/>
      <c r="O624" s="151">
        <v>35521</v>
      </c>
      <c r="P624" s="151"/>
      <c r="Q624" s="151"/>
      <c r="R624" s="1"/>
      <c r="S624" s="6">
        <v>42736</v>
      </c>
      <c r="T624" s="146" t="s">
        <v>17</v>
      </c>
      <c r="U624" s="146"/>
      <c r="V624" s="150"/>
      <c r="W624" s="150"/>
      <c r="X624" s="150"/>
      <c r="Y624" s="146" t="s">
        <v>18</v>
      </c>
      <c r="Z624" s="146"/>
      <c r="AA624" s="146"/>
      <c r="AB624" s="146"/>
      <c r="AC624" s="1"/>
      <c r="AD624" s="1"/>
    </row>
    <row r="625" spans="1:30" ht="7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46"/>
      <c r="L625" s="146"/>
      <c r="M625" s="147"/>
      <c r="N625" s="1"/>
      <c r="O625" s="1"/>
      <c r="P625" s="1"/>
      <c r="Q625" s="1"/>
      <c r="R625" s="1"/>
      <c r="S625" s="1"/>
      <c r="T625" s="1"/>
      <c r="U625" s="1"/>
      <c r="V625" s="150"/>
      <c r="W625" s="150"/>
      <c r="X625" s="150"/>
      <c r="Y625" s="1"/>
      <c r="Z625" s="1"/>
      <c r="AA625" s="1"/>
      <c r="AB625" s="1"/>
      <c r="AC625" s="1"/>
      <c r="AD625" s="1"/>
    </row>
    <row r="626" spans="1:30" ht="1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46"/>
      <c r="L626" s="146"/>
      <c r="M626" s="1"/>
      <c r="N626" s="1"/>
      <c r="O626" s="1"/>
      <c r="P626" s="1"/>
      <c r="Q626" s="1"/>
      <c r="R626" s="1"/>
      <c r="S626" s="1"/>
      <c r="T626" s="1"/>
      <c r="U626" s="1"/>
      <c r="V626" s="150"/>
      <c r="W626" s="150"/>
      <c r="X626" s="150"/>
      <c r="Y626" s="1"/>
      <c r="Z626" s="1"/>
      <c r="AA626" s="1"/>
      <c r="AB626" s="1"/>
      <c r="AC626" s="1"/>
      <c r="AD626" s="1"/>
    </row>
    <row r="627" spans="1:30" ht="17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46"/>
      <c r="L627" s="146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spans="1:30" ht="1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50" t="s">
        <v>19</v>
      </c>
      <c r="W628" s="150"/>
      <c r="X628" s="150"/>
      <c r="Y628" s="1"/>
      <c r="Z628" s="1"/>
      <c r="AA628" s="1"/>
      <c r="AB628" s="1"/>
      <c r="AC628" s="1"/>
      <c r="AD628" s="1"/>
    </row>
    <row r="629" spans="1:30" ht="11" customHeight="1">
      <c r="A629" s="1"/>
      <c r="B629" s="1"/>
      <c r="C629" s="1"/>
      <c r="D629" s="2" t="s">
        <v>492</v>
      </c>
      <c r="E629" s="1"/>
      <c r="F629" s="146" t="s">
        <v>493</v>
      </c>
      <c r="G629" s="146"/>
      <c r="H629" s="146"/>
      <c r="I629" s="146"/>
      <c r="J629" s="1"/>
      <c r="K629" s="146" t="s">
        <v>22</v>
      </c>
      <c r="L629" s="146"/>
      <c r="M629" s="5" t="s">
        <v>23</v>
      </c>
      <c r="N629" s="1"/>
      <c r="O629" s="151">
        <v>40130</v>
      </c>
      <c r="P629" s="151"/>
      <c r="Q629" s="151"/>
      <c r="R629" s="1"/>
      <c r="S629" s="6">
        <v>42736</v>
      </c>
      <c r="T629" s="146" t="s">
        <v>17</v>
      </c>
      <c r="U629" s="146"/>
      <c r="V629" s="150"/>
      <c r="W629" s="150"/>
      <c r="X629" s="150"/>
      <c r="Y629" s="146" t="s">
        <v>24</v>
      </c>
      <c r="Z629" s="146"/>
      <c r="AA629" s="146"/>
      <c r="AB629" s="146"/>
      <c r="AC629" s="1"/>
      <c r="AD629" s="1"/>
    </row>
    <row r="630" spans="1:30" ht="1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50" t="s">
        <v>19</v>
      </c>
      <c r="W630" s="150"/>
      <c r="X630" s="150"/>
      <c r="Y630" s="1"/>
      <c r="Z630" s="1"/>
      <c r="AA630" s="1"/>
      <c r="AB630" s="1"/>
      <c r="AC630" s="1"/>
      <c r="AD630" s="1"/>
    </row>
    <row r="631" spans="1:30" ht="11" customHeight="1">
      <c r="A631" s="1"/>
      <c r="B631" s="1"/>
      <c r="C631" s="1"/>
      <c r="D631" s="2" t="s">
        <v>494</v>
      </c>
      <c r="E631" s="1"/>
      <c r="F631" s="146" t="s">
        <v>495</v>
      </c>
      <c r="G631" s="146"/>
      <c r="H631" s="146"/>
      <c r="I631" s="146"/>
      <c r="J631" s="1"/>
      <c r="K631" s="146" t="s">
        <v>22</v>
      </c>
      <c r="L631" s="146"/>
      <c r="M631" s="5" t="s">
        <v>23</v>
      </c>
      <c r="N631" s="1"/>
      <c r="O631" s="151">
        <v>42370</v>
      </c>
      <c r="P631" s="151"/>
      <c r="Q631" s="151"/>
      <c r="R631" s="1"/>
      <c r="S631" s="6">
        <v>42736</v>
      </c>
      <c r="T631" s="146" t="s">
        <v>17</v>
      </c>
      <c r="U631" s="146"/>
      <c r="V631" s="150"/>
      <c r="W631" s="150"/>
      <c r="X631" s="150"/>
      <c r="Y631" s="146" t="s">
        <v>24</v>
      </c>
      <c r="Z631" s="146"/>
      <c r="AA631" s="146"/>
      <c r="AB631" s="146"/>
      <c r="AC631" s="1"/>
      <c r="AD631" s="1"/>
    </row>
    <row r="632" spans="1:30" ht="1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50" t="s">
        <v>19</v>
      </c>
      <c r="W632" s="150"/>
      <c r="X632" s="150"/>
      <c r="Y632" s="1"/>
      <c r="Z632" s="1"/>
      <c r="AA632" s="1"/>
      <c r="AB632" s="1"/>
      <c r="AC632" s="1"/>
      <c r="AD632" s="1"/>
    </row>
    <row r="633" spans="1:30" ht="11" customHeight="1">
      <c r="A633" s="1"/>
      <c r="B633" s="1"/>
      <c r="C633" s="1"/>
      <c r="D633" s="2" t="s">
        <v>496</v>
      </c>
      <c r="E633" s="1"/>
      <c r="F633" s="146" t="s">
        <v>497</v>
      </c>
      <c r="G633" s="146"/>
      <c r="H633" s="146"/>
      <c r="I633" s="146"/>
      <c r="J633" s="1"/>
      <c r="K633" s="146" t="s">
        <v>310</v>
      </c>
      <c r="L633" s="146"/>
      <c r="M633" s="5" t="s">
        <v>311</v>
      </c>
      <c r="N633" s="1"/>
      <c r="O633" s="151">
        <v>42810</v>
      </c>
      <c r="P633" s="151"/>
      <c r="Q633" s="151"/>
      <c r="R633" s="1"/>
      <c r="S633" s="6">
        <v>42810</v>
      </c>
      <c r="T633" s="146" t="s">
        <v>17</v>
      </c>
      <c r="U633" s="146"/>
      <c r="V633" s="150"/>
      <c r="W633" s="150"/>
      <c r="X633" s="150"/>
      <c r="Y633" s="146" t="s">
        <v>24</v>
      </c>
      <c r="Z633" s="146"/>
      <c r="AA633" s="146"/>
      <c r="AB633" s="146"/>
      <c r="AC633" s="1"/>
      <c r="AD633" s="1"/>
    </row>
    <row r="634" spans="1:30" ht="7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46"/>
      <c r="L634" s="146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spans="1:30" ht="1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50" t="s">
        <v>19</v>
      </c>
      <c r="W635" s="150"/>
      <c r="X635" s="150"/>
      <c r="Y635" s="1"/>
      <c r="Z635" s="1"/>
      <c r="AA635" s="1"/>
      <c r="AB635" s="1"/>
      <c r="AC635" s="1"/>
      <c r="AD635" s="1"/>
    </row>
    <row r="636" spans="1:30" ht="11" customHeight="1">
      <c r="A636" s="1"/>
      <c r="B636" s="1"/>
      <c r="C636" s="1"/>
      <c r="D636" s="2" t="s">
        <v>498</v>
      </c>
      <c r="E636" s="1"/>
      <c r="F636" s="146" t="s">
        <v>499</v>
      </c>
      <c r="G636" s="146"/>
      <c r="H636" s="146"/>
      <c r="I636" s="146"/>
      <c r="J636" s="1"/>
      <c r="K636" s="146" t="s">
        <v>128</v>
      </c>
      <c r="L636" s="146"/>
      <c r="M636" s="5" t="s">
        <v>37</v>
      </c>
      <c r="N636" s="1"/>
      <c r="O636" s="151">
        <v>40130</v>
      </c>
      <c r="P636" s="151"/>
      <c r="Q636" s="151"/>
      <c r="R636" s="1"/>
      <c r="S636" s="6">
        <v>42736</v>
      </c>
      <c r="T636" s="146" t="s">
        <v>17</v>
      </c>
      <c r="U636" s="146"/>
      <c r="V636" s="150"/>
      <c r="W636" s="150"/>
      <c r="X636" s="150"/>
      <c r="Y636" s="146" t="s">
        <v>42</v>
      </c>
      <c r="Z636" s="146"/>
      <c r="AA636" s="146"/>
      <c r="AB636" s="146"/>
      <c r="AC636" s="1"/>
      <c r="AD636" s="1"/>
    </row>
    <row r="637" spans="1:30" ht="7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46"/>
      <c r="L637" s="146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spans="1:30" ht="1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50" t="s">
        <v>19</v>
      </c>
      <c r="W638" s="150"/>
      <c r="X638" s="150"/>
      <c r="Y638" s="1"/>
      <c r="Z638" s="1"/>
      <c r="AA638" s="1"/>
      <c r="AB638" s="1"/>
      <c r="AC638" s="1"/>
      <c r="AD638" s="1"/>
    </row>
    <row r="639" spans="1:30" ht="11" customHeight="1">
      <c r="A639" s="1"/>
      <c r="B639" s="1"/>
      <c r="C639" s="1"/>
      <c r="D639" s="2" t="s">
        <v>500</v>
      </c>
      <c r="E639" s="1"/>
      <c r="F639" s="146" t="s">
        <v>501</v>
      </c>
      <c r="G639" s="146"/>
      <c r="H639" s="146"/>
      <c r="I639" s="146"/>
      <c r="J639" s="1"/>
      <c r="K639" s="146" t="s">
        <v>32</v>
      </c>
      <c r="L639" s="146"/>
      <c r="M639" s="5" t="s">
        <v>33</v>
      </c>
      <c r="N639" s="1"/>
      <c r="O639" s="151">
        <v>42906</v>
      </c>
      <c r="P639" s="151"/>
      <c r="Q639" s="151"/>
      <c r="R639" s="1"/>
      <c r="S639" s="6">
        <v>42906</v>
      </c>
      <c r="T639" s="146" t="s">
        <v>105</v>
      </c>
      <c r="U639" s="146"/>
      <c r="V639" s="150"/>
      <c r="W639" s="150"/>
      <c r="X639" s="150"/>
      <c r="Y639" s="146" t="s">
        <v>24</v>
      </c>
      <c r="Z639" s="146"/>
      <c r="AA639" s="146"/>
      <c r="AB639" s="146"/>
      <c r="AC639" s="1"/>
      <c r="AD639" s="1"/>
    </row>
    <row r="640" spans="1:30" ht="1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50" t="s">
        <v>72</v>
      </c>
      <c r="W640" s="150"/>
      <c r="X640" s="150"/>
      <c r="Y640" s="1"/>
      <c r="Z640" s="1"/>
      <c r="AA640" s="1"/>
      <c r="AB640" s="1"/>
      <c r="AC640" s="1"/>
      <c r="AD640" s="1"/>
    </row>
    <row r="641" spans="1:30" ht="11" customHeight="1">
      <c r="A641" s="1"/>
      <c r="B641" s="1"/>
      <c r="C641" s="1"/>
      <c r="D641" s="2" t="s">
        <v>502</v>
      </c>
      <c r="E641" s="1"/>
      <c r="F641" s="146" t="s">
        <v>503</v>
      </c>
      <c r="G641" s="146"/>
      <c r="H641" s="146"/>
      <c r="I641" s="146"/>
      <c r="J641" s="1"/>
      <c r="K641" s="146" t="s">
        <v>478</v>
      </c>
      <c r="L641" s="146"/>
      <c r="M641" s="147" t="s">
        <v>479</v>
      </c>
      <c r="N641" s="1"/>
      <c r="O641" s="151">
        <v>34760</v>
      </c>
      <c r="P641" s="151"/>
      <c r="Q641" s="151"/>
      <c r="R641" s="1"/>
      <c r="S641" s="6">
        <v>42736</v>
      </c>
      <c r="T641" s="146" t="s">
        <v>17</v>
      </c>
      <c r="U641" s="146"/>
      <c r="V641" s="150"/>
      <c r="W641" s="150"/>
      <c r="X641" s="150"/>
      <c r="Y641" s="146" t="s">
        <v>18</v>
      </c>
      <c r="Z641" s="146"/>
      <c r="AA641" s="146"/>
      <c r="AB641" s="146"/>
      <c r="AC641" s="1"/>
      <c r="AD641" s="1"/>
    </row>
    <row r="642" spans="1:30" ht="7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46"/>
      <c r="L642" s="146"/>
      <c r="M642" s="147"/>
      <c r="N642" s="1"/>
      <c r="O642" s="1"/>
      <c r="P642" s="1"/>
      <c r="Q642" s="1"/>
      <c r="R642" s="1"/>
      <c r="S642" s="1"/>
      <c r="T642" s="1"/>
      <c r="U642" s="1"/>
      <c r="V642" s="150"/>
      <c r="W642" s="150"/>
      <c r="X642" s="150"/>
      <c r="Y642" s="1"/>
      <c r="Z642" s="1"/>
      <c r="AA642" s="1"/>
      <c r="AB642" s="1"/>
      <c r="AC642" s="1"/>
      <c r="AD642" s="1"/>
    </row>
    <row r="643" spans="1:30" ht="1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46"/>
      <c r="L643" s="146"/>
      <c r="M643" s="1"/>
      <c r="N643" s="1"/>
      <c r="O643" s="1"/>
      <c r="P643" s="1"/>
      <c r="Q643" s="1"/>
      <c r="R643" s="1"/>
      <c r="S643" s="1"/>
      <c r="T643" s="1"/>
      <c r="U643" s="1"/>
      <c r="V643" s="150"/>
      <c r="W643" s="150"/>
      <c r="X643" s="150"/>
      <c r="Y643" s="1"/>
      <c r="Z643" s="1"/>
      <c r="AA643" s="1"/>
      <c r="AB643" s="1"/>
      <c r="AC643" s="1"/>
      <c r="AD643" s="1"/>
    </row>
    <row r="644" spans="1:30" ht="8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46"/>
      <c r="L644" s="146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spans="1:30" ht="1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50" t="s">
        <v>72</v>
      </c>
      <c r="W645" s="150"/>
      <c r="X645" s="150"/>
      <c r="Y645" s="1"/>
      <c r="Z645" s="1"/>
      <c r="AA645" s="1"/>
      <c r="AB645" s="1"/>
      <c r="AC645" s="1"/>
      <c r="AD645" s="1"/>
    </row>
    <row r="646" spans="1:30" ht="11" customHeight="1">
      <c r="A646" s="1"/>
      <c r="B646" s="1"/>
      <c r="C646" s="1"/>
      <c r="D646" s="2" t="s">
        <v>504</v>
      </c>
      <c r="E646" s="1"/>
      <c r="F646" s="146" t="s">
        <v>505</v>
      </c>
      <c r="G646" s="146"/>
      <c r="H646" s="146"/>
      <c r="I646" s="146"/>
      <c r="J646" s="1"/>
      <c r="K646" s="146" t="s">
        <v>506</v>
      </c>
      <c r="L646" s="146"/>
      <c r="M646" s="147" t="s">
        <v>507</v>
      </c>
      <c r="N646" s="1"/>
      <c r="O646" s="151">
        <v>34760</v>
      </c>
      <c r="P646" s="151"/>
      <c r="Q646" s="151"/>
      <c r="R646" s="1"/>
      <c r="S646" s="6">
        <v>42736</v>
      </c>
      <c r="T646" s="146" t="s">
        <v>17</v>
      </c>
      <c r="U646" s="146"/>
      <c r="V646" s="150"/>
      <c r="W646" s="150"/>
      <c r="X646" s="150"/>
      <c r="Y646" s="146" t="s">
        <v>18</v>
      </c>
      <c r="Z646" s="146"/>
      <c r="AA646" s="146"/>
      <c r="AB646" s="146"/>
      <c r="AC646" s="1"/>
      <c r="AD646" s="1"/>
    </row>
    <row r="647" spans="1:30" ht="7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46"/>
      <c r="L647" s="146"/>
      <c r="M647" s="147"/>
      <c r="N647" s="1"/>
      <c r="O647" s="1"/>
      <c r="P647" s="1"/>
      <c r="Q647" s="1"/>
      <c r="R647" s="1"/>
      <c r="S647" s="1"/>
      <c r="T647" s="1"/>
      <c r="U647" s="1"/>
      <c r="V647" s="150"/>
      <c r="W647" s="150"/>
      <c r="X647" s="150"/>
      <c r="Y647" s="1"/>
      <c r="Z647" s="1"/>
      <c r="AA647" s="1"/>
      <c r="AB647" s="1"/>
      <c r="AC647" s="1"/>
      <c r="AD647" s="1"/>
    </row>
    <row r="648" spans="1:30" ht="1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46"/>
      <c r="L648" s="146"/>
      <c r="M648" s="1"/>
      <c r="N648" s="1"/>
      <c r="O648" s="1"/>
      <c r="P648" s="1"/>
      <c r="Q648" s="1"/>
      <c r="R648" s="1"/>
      <c r="S648" s="1"/>
      <c r="T648" s="1"/>
      <c r="U648" s="1"/>
      <c r="V648" s="150"/>
      <c r="W648" s="150"/>
      <c r="X648" s="150"/>
      <c r="Y648" s="1"/>
      <c r="Z648" s="1"/>
      <c r="AA648" s="1"/>
      <c r="AB648" s="1"/>
      <c r="AC648" s="1"/>
      <c r="AD648" s="1"/>
    </row>
    <row r="649" spans="1:30" ht="8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46"/>
      <c r="L649" s="146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spans="1:30" ht="1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50" t="s">
        <v>19</v>
      </c>
      <c r="W650" s="150"/>
      <c r="X650" s="150"/>
      <c r="Y650" s="1"/>
      <c r="Z650" s="1"/>
      <c r="AA650" s="1"/>
      <c r="AB650" s="1"/>
      <c r="AC650" s="1"/>
      <c r="AD650" s="1"/>
    </row>
    <row r="651" spans="1:30" ht="11" customHeight="1">
      <c r="A651" s="1"/>
      <c r="B651" s="1"/>
      <c r="C651" s="1"/>
      <c r="D651" s="2" t="s">
        <v>508</v>
      </c>
      <c r="E651" s="1"/>
      <c r="F651" s="146" t="s">
        <v>509</v>
      </c>
      <c r="G651" s="146"/>
      <c r="H651" s="146"/>
      <c r="I651" s="146"/>
      <c r="J651" s="1"/>
      <c r="K651" s="146" t="s">
        <v>22</v>
      </c>
      <c r="L651" s="146"/>
      <c r="M651" s="5" t="s">
        <v>23</v>
      </c>
      <c r="N651" s="1"/>
      <c r="O651" s="151">
        <v>40910</v>
      </c>
      <c r="P651" s="151"/>
      <c r="Q651" s="151"/>
      <c r="R651" s="1"/>
      <c r="S651" s="6">
        <v>42736</v>
      </c>
      <c r="T651" s="146" t="s">
        <v>17</v>
      </c>
      <c r="U651" s="146"/>
      <c r="V651" s="150"/>
      <c r="W651" s="150"/>
      <c r="X651" s="150"/>
      <c r="Y651" s="146" t="s">
        <v>24</v>
      </c>
      <c r="Z651" s="146"/>
      <c r="AA651" s="146"/>
      <c r="AB651" s="146"/>
      <c r="AC651" s="1"/>
      <c r="AD651" s="1"/>
    </row>
    <row r="652" spans="1:30" ht="1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50" t="s">
        <v>19</v>
      </c>
      <c r="W652" s="150"/>
      <c r="X652" s="150"/>
      <c r="Y652" s="1"/>
      <c r="Z652" s="1"/>
      <c r="AA652" s="1"/>
      <c r="AB652" s="1"/>
      <c r="AC652" s="1"/>
      <c r="AD652" s="1"/>
    </row>
    <row r="653" spans="1:30" ht="11" customHeight="1">
      <c r="A653" s="1"/>
      <c r="B653" s="1"/>
      <c r="C653" s="1"/>
      <c r="D653" s="2" t="s">
        <v>510</v>
      </c>
      <c r="E653" s="1"/>
      <c r="F653" s="146" t="s">
        <v>511</v>
      </c>
      <c r="G653" s="146"/>
      <c r="H653" s="146"/>
      <c r="I653" s="146"/>
      <c r="J653" s="1"/>
      <c r="K653" s="146" t="s">
        <v>15</v>
      </c>
      <c r="L653" s="146"/>
      <c r="M653" s="5" t="s">
        <v>16</v>
      </c>
      <c r="N653" s="1"/>
      <c r="O653" s="151">
        <v>42963</v>
      </c>
      <c r="P653" s="151"/>
      <c r="Q653" s="151"/>
      <c r="R653" s="1"/>
      <c r="S653" s="6">
        <v>42963</v>
      </c>
      <c r="T653" s="146" t="s">
        <v>105</v>
      </c>
      <c r="U653" s="146"/>
      <c r="V653" s="150"/>
      <c r="W653" s="150"/>
      <c r="X653" s="150"/>
      <c r="Y653" s="146" t="s">
        <v>29</v>
      </c>
      <c r="Z653" s="146"/>
      <c r="AA653" s="146"/>
      <c r="AB653" s="146"/>
      <c r="AC653" s="1"/>
      <c r="AD653" s="1"/>
    </row>
    <row r="654" spans="1:30" ht="7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46"/>
      <c r="L654" s="146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spans="1:30" ht="1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50" t="s">
        <v>19</v>
      </c>
      <c r="W655" s="150"/>
      <c r="X655" s="150"/>
      <c r="Y655" s="1"/>
      <c r="Z655" s="1"/>
      <c r="AA655" s="1"/>
      <c r="AB655" s="1"/>
      <c r="AC655" s="1"/>
      <c r="AD655" s="1"/>
    </row>
    <row r="656" spans="1:30" ht="11" customHeight="1">
      <c r="A656" s="1"/>
      <c r="B656" s="1"/>
      <c r="C656" s="1"/>
      <c r="D656" s="2" t="s">
        <v>512</v>
      </c>
      <c r="E656" s="1"/>
      <c r="F656" s="146" t="s">
        <v>513</v>
      </c>
      <c r="G656" s="146"/>
      <c r="H656" s="146"/>
      <c r="I656" s="146"/>
      <c r="J656" s="1"/>
      <c r="K656" s="146" t="s">
        <v>15</v>
      </c>
      <c r="L656" s="146"/>
      <c r="M656" s="5" t="s">
        <v>16</v>
      </c>
      <c r="N656" s="1"/>
      <c r="O656" s="151">
        <v>39477</v>
      </c>
      <c r="P656" s="151"/>
      <c r="Q656" s="151"/>
      <c r="R656" s="1"/>
      <c r="S656" s="6">
        <v>42767</v>
      </c>
      <c r="T656" s="146" t="s">
        <v>17</v>
      </c>
      <c r="U656" s="146"/>
      <c r="V656" s="150"/>
      <c r="W656" s="150"/>
      <c r="X656" s="150"/>
      <c r="Y656" s="146" t="s">
        <v>42</v>
      </c>
      <c r="Z656" s="146"/>
      <c r="AA656" s="146"/>
      <c r="AB656" s="146"/>
      <c r="AC656" s="1"/>
      <c r="AD656" s="1"/>
    </row>
    <row r="657" spans="1:30" ht="7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46"/>
      <c r="L657" s="146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:30" ht="1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50" t="s">
        <v>19</v>
      </c>
      <c r="W658" s="150"/>
      <c r="X658" s="150"/>
      <c r="Y658" s="1"/>
      <c r="Z658" s="1"/>
      <c r="AA658" s="1"/>
      <c r="AB658" s="1"/>
      <c r="AC658" s="1"/>
      <c r="AD658" s="1"/>
    </row>
    <row r="659" spans="1:30" ht="11" customHeight="1">
      <c r="A659" s="1"/>
      <c r="B659" s="1"/>
      <c r="C659" s="1"/>
      <c r="D659" s="2" t="s">
        <v>514</v>
      </c>
      <c r="E659" s="1"/>
      <c r="F659" s="146" t="s">
        <v>515</v>
      </c>
      <c r="G659" s="146"/>
      <c r="H659" s="146"/>
      <c r="I659" s="146"/>
      <c r="J659" s="1"/>
      <c r="K659" s="146" t="s">
        <v>15</v>
      </c>
      <c r="L659" s="146"/>
      <c r="M659" s="5" t="s">
        <v>16</v>
      </c>
      <c r="N659" s="1"/>
      <c r="O659" s="151">
        <v>42370</v>
      </c>
      <c r="P659" s="151"/>
      <c r="Q659" s="151"/>
      <c r="R659" s="1"/>
      <c r="S659" s="6">
        <v>42736</v>
      </c>
      <c r="T659" s="146" t="s">
        <v>17</v>
      </c>
      <c r="U659" s="146"/>
      <c r="V659" s="150"/>
      <c r="W659" s="150"/>
      <c r="X659" s="150"/>
      <c r="Y659" s="146" t="s">
        <v>42</v>
      </c>
      <c r="Z659" s="146"/>
      <c r="AA659" s="146"/>
      <c r="AB659" s="146"/>
      <c r="AC659" s="1"/>
      <c r="AD659" s="1"/>
    </row>
    <row r="660" spans="1:30" ht="7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46"/>
      <c r="L660" s="146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spans="1:30" ht="1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50" t="s">
        <v>19</v>
      </c>
      <c r="W661" s="150"/>
      <c r="X661" s="150"/>
      <c r="Y661" s="1"/>
      <c r="Z661" s="1"/>
      <c r="AA661" s="1"/>
      <c r="AB661" s="1"/>
      <c r="AC661" s="1"/>
      <c r="AD661" s="1"/>
    </row>
    <row r="662" spans="1:30" ht="11" customHeight="1">
      <c r="A662" s="1"/>
      <c r="B662" s="1"/>
      <c r="C662" s="1"/>
      <c r="D662" s="2" t="s">
        <v>516</v>
      </c>
      <c r="E662" s="1"/>
      <c r="F662" s="146" t="s">
        <v>517</v>
      </c>
      <c r="G662" s="146"/>
      <c r="H662" s="146"/>
      <c r="I662" s="146"/>
      <c r="J662" s="1"/>
      <c r="K662" s="146" t="s">
        <v>58</v>
      </c>
      <c r="L662" s="146"/>
      <c r="M662" s="5" t="s">
        <v>59</v>
      </c>
      <c r="N662" s="1"/>
      <c r="O662" s="151">
        <v>40126</v>
      </c>
      <c r="P662" s="151"/>
      <c r="Q662" s="151"/>
      <c r="R662" s="1"/>
      <c r="S662" s="6">
        <v>42736</v>
      </c>
      <c r="T662" s="146" t="s">
        <v>17</v>
      </c>
      <c r="U662" s="146"/>
      <c r="V662" s="150"/>
      <c r="W662" s="150"/>
      <c r="X662" s="150"/>
      <c r="Y662" s="146" t="s">
        <v>42</v>
      </c>
      <c r="Z662" s="146"/>
      <c r="AA662" s="146"/>
      <c r="AB662" s="146"/>
      <c r="AC662" s="1"/>
      <c r="AD662" s="1"/>
    </row>
    <row r="663" spans="1:30" ht="7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46"/>
      <c r="L663" s="146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:30" ht="1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50" t="s">
        <v>19</v>
      </c>
      <c r="W664" s="150"/>
      <c r="X664" s="150"/>
      <c r="Y664" s="1"/>
      <c r="Z664" s="1"/>
      <c r="AA664" s="1"/>
      <c r="AB664" s="1"/>
      <c r="AC664" s="1"/>
      <c r="AD664" s="1"/>
    </row>
    <row r="665" spans="1:30" ht="11" customHeight="1">
      <c r="A665" s="1"/>
      <c r="B665" s="1"/>
      <c r="C665" s="1"/>
      <c r="D665" s="2" t="s">
        <v>518</v>
      </c>
      <c r="E665" s="1"/>
      <c r="F665" s="146" t="s">
        <v>519</v>
      </c>
      <c r="G665" s="146"/>
      <c r="H665" s="146"/>
      <c r="I665" s="146"/>
      <c r="J665" s="1"/>
      <c r="K665" s="146" t="s">
        <v>131</v>
      </c>
      <c r="L665" s="146"/>
      <c r="M665" s="5" t="s">
        <v>125</v>
      </c>
      <c r="N665" s="1"/>
      <c r="O665" s="151">
        <v>42370</v>
      </c>
      <c r="P665" s="151"/>
      <c r="Q665" s="151"/>
      <c r="R665" s="1"/>
      <c r="S665" s="6">
        <v>42759</v>
      </c>
      <c r="T665" s="146" t="s">
        <v>17</v>
      </c>
      <c r="U665" s="146"/>
      <c r="V665" s="150"/>
      <c r="W665" s="150"/>
      <c r="X665" s="150"/>
      <c r="Y665" s="146" t="s">
        <v>42</v>
      </c>
      <c r="Z665" s="146"/>
      <c r="AA665" s="146"/>
      <c r="AB665" s="146"/>
      <c r="AC665" s="1"/>
      <c r="AD665" s="1"/>
    </row>
    <row r="666" spans="1:30" ht="7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46"/>
      <c r="L666" s="146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:30" ht="1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50" t="s">
        <v>19</v>
      </c>
      <c r="W667" s="150"/>
      <c r="X667" s="150"/>
      <c r="Y667" s="1"/>
      <c r="Z667" s="1"/>
      <c r="AA667" s="1"/>
      <c r="AB667" s="1"/>
      <c r="AC667" s="1"/>
      <c r="AD667" s="1"/>
    </row>
    <row r="668" spans="1:30" ht="11" customHeight="1">
      <c r="A668" s="1"/>
      <c r="B668" s="1"/>
      <c r="C668" s="1"/>
      <c r="D668" s="2" t="s">
        <v>520</v>
      </c>
      <c r="E668" s="1"/>
      <c r="F668" s="146" t="s">
        <v>521</v>
      </c>
      <c r="G668" s="146"/>
      <c r="H668" s="146"/>
      <c r="I668" s="146"/>
      <c r="J668" s="1"/>
      <c r="K668" s="146" t="s">
        <v>124</v>
      </c>
      <c r="L668" s="146"/>
      <c r="M668" s="5" t="s">
        <v>125</v>
      </c>
      <c r="N668" s="1"/>
      <c r="O668" s="151">
        <v>42370</v>
      </c>
      <c r="P668" s="151"/>
      <c r="Q668" s="151"/>
      <c r="R668" s="1"/>
      <c r="S668" s="6">
        <v>42736</v>
      </c>
      <c r="T668" s="146" t="s">
        <v>17</v>
      </c>
      <c r="U668" s="146"/>
      <c r="V668" s="150"/>
      <c r="W668" s="150"/>
      <c r="X668" s="150"/>
      <c r="Y668" s="146" t="s">
        <v>42</v>
      </c>
      <c r="Z668" s="146"/>
      <c r="AA668" s="146"/>
      <c r="AB668" s="146"/>
      <c r="AC668" s="1"/>
      <c r="AD668" s="1"/>
    </row>
    <row r="669" spans="1:30" ht="7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46"/>
      <c r="L669" s="146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:30" ht="1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50" t="s">
        <v>19</v>
      </c>
      <c r="W670" s="150"/>
      <c r="X670" s="150"/>
      <c r="Y670" s="1"/>
      <c r="Z670" s="1"/>
      <c r="AA670" s="1"/>
      <c r="AB670" s="1"/>
      <c r="AC670" s="1"/>
      <c r="AD670" s="1"/>
    </row>
    <row r="671" spans="1:30" ht="11" customHeight="1">
      <c r="A671" s="1"/>
      <c r="B671" s="1"/>
      <c r="C671" s="1"/>
      <c r="D671" s="2" t="s">
        <v>522</v>
      </c>
      <c r="E671" s="1"/>
      <c r="F671" s="146" t="s">
        <v>523</v>
      </c>
      <c r="G671" s="146"/>
      <c r="H671" s="146"/>
      <c r="I671" s="146"/>
      <c r="J671" s="1"/>
      <c r="K671" s="146" t="s">
        <v>131</v>
      </c>
      <c r="L671" s="146"/>
      <c r="M671" s="5" t="s">
        <v>125</v>
      </c>
      <c r="N671" s="1"/>
      <c r="O671" s="151">
        <v>42009</v>
      </c>
      <c r="P671" s="151"/>
      <c r="Q671" s="151"/>
      <c r="R671" s="1"/>
      <c r="S671" s="6">
        <v>42736</v>
      </c>
      <c r="T671" s="146" t="s">
        <v>17</v>
      </c>
      <c r="U671" s="146"/>
      <c r="V671" s="150"/>
      <c r="W671" s="150"/>
      <c r="X671" s="150"/>
      <c r="Y671" s="146" t="s">
        <v>42</v>
      </c>
      <c r="Z671" s="146"/>
      <c r="AA671" s="146"/>
      <c r="AB671" s="146"/>
      <c r="AC671" s="1"/>
      <c r="AD671" s="1"/>
    </row>
    <row r="672" spans="1:30" ht="7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46"/>
      <c r="L672" s="146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:30" ht="1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50" t="s">
        <v>19</v>
      </c>
      <c r="W673" s="150"/>
      <c r="X673" s="150"/>
      <c r="Y673" s="1"/>
      <c r="Z673" s="1"/>
      <c r="AA673" s="1"/>
      <c r="AB673" s="1"/>
      <c r="AC673" s="1"/>
      <c r="AD673" s="1"/>
    </row>
    <row r="674" spans="1:30" ht="11" customHeight="1">
      <c r="A674" s="1"/>
      <c r="B674" s="1"/>
      <c r="C674" s="1"/>
      <c r="D674" s="2" t="s">
        <v>524</v>
      </c>
      <c r="E674" s="1"/>
      <c r="F674" s="146" t="s">
        <v>525</v>
      </c>
      <c r="G674" s="146"/>
      <c r="H674" s="146"/>
      <c r="I674" s="146"/>
      <c r="J674" s="1"/>
      <c r="K674" s="146" t="s">
        <v>22</v>
      </c>
      <c r="L674" s="146"/>
      <c r="M674" s="5" t="s">
        <v>23</v>
      </c>
      <c r="N674" s="1"/>
      <c r="O674" s="151">
        <v>40910</v>
      </c>
      <c r="P674" s="151"/>
      <c r="Q674" s="151"/>
      <c r="R674" s="1"/>
      <c r="S674" s="6">
        <v>42736</v>
      </c>
      <c r="T674" s="146" t="s">
        <v>17</v>
      </c>
      <c r="U674" s="146"/>
      <c r="V674" s="150"/>
      <c r="W674" s="150"/>
      <c r="X674" s="150"/>
      <c r="Y674" s="146" t="s">
        <v>24</v>
      </c>
      <c r="Z674" s="146"/>
      <c r="AA674" s="146"/>
      <c r="AB674" s="146"/>
      <c r="AC674" s="1"/>
      <c r="AD674" s="1"/>
    </row>
    <row r="675" spans="1:30" ht="1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50" t="s">
        <v>19</v>
      </c>
      <c r="W675" s="150"/>
      <c r="X675" s="150"/>
      <c r="Y675" s="1"/>
      <c r="Z675" s="1"/>
      <c r="AA675" s="1"/>
      <c r="AB675" s="1"/>
      <c r="AC675" s="1"/>
      <c r="AD675" s="1"/>
    </row>
    <row r="676" spans="1:30" ht="11" customHeight="1">
      <c r="A676" s="1"/>
      <c r="B676" s="1"/>
      <c r="C676" s="1"/>
      <c r="D676" s="2" t="s">
        <v>526</v>
      </c>
      <c r="E676" s="1"/>
      <c r="F676" s="146" t="s">
        <v>527</v>
      </c>
      <c r="G676" s="146"/>
      <c r="H676" s="146"/>
      <c r="I676" s="146"/>
      <c r="J676" s="1"/>
      <c r="K676" s="146" t="s">
        <v>112</v>
      </c>
      <c r="L676" s="146"/>
      <c r="M676" s="5" t="s">
        <v>113</v>
      </c>
      <c r="N676" s="1"/>
      <c r="O676" s="151">
        <v>37272</v>
      </c>
      <c r="P676" s="151"/>
      <c r="Q676" s="151"/>
      <c r="R676" s="1"/>
      <c r="S676" s="6">
        <v>42736</v>
      </c>
      <c r="T676" s="146" t="s">
        <v>17</v>
      </c>
      <c r="U676" s="146"/>
      <c r="V676" s="150"/>
      <c r="W676" s="150"/>
      <c r="X676" s="150"/>
      <c r="Y676" s="146" t="s">
        <v>42</v>
      </c>
      <c r="Z676" s="146"/>
      <c r="AA676" s="146"/>
      <c r="AB676" s="146"/>
      <c r="AC676" s="1"/>
      <c r="AD676" s="1"/>
    </row>
    <row r="677" spans="1:30" ht="7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46"/>
      <c r="L677" s="146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spans="1:30" ht="1" customHeight="1">
      <c r="A678" s="1"/>
      <c r="B678" s="145"/>
      <c r="C678" s="145"/>
      <c r="D678" s="145"/>
      <c r="E678" s="145"/>
      <c r="F678" s="145"/>
      <c r="G678" s="145"/>
      <c r="H678" s="145"/>
      <c r="I678" s="145"/>
      <c r="J678" s="145"/>
      <c r="K678" s="145"/>
      <c r="L678" s="145"/>
      <c r="M678" s="145"/>
      <c r="N678" s="145"/>
      <c r="O678" s="145"/>
      <c r="P678" s="145"/>
      <c r="Q678" s="145"/>
      <c r="R678" s="145"/>
      <c r="S678" s="145"/>
      <c r="T678" s="145"/>
      <c r="U678" s="145"/>
      <c r="V678" s="145"/>
      <c r="W678" s="145"/>
      <c r="X678" s="145"/>
      <c r="Y678" s="145"/>
      <c r="Z678" s="145"/>
      <c r="AA678" s="145"/>
      <c r="AB678" s="145"/>
      <c r="AC678" s="145"/>
      <c r="AD678" s="1"/>
    </row>
    <row r="679" spans="1:30" ht="11" customHeight="1">
      <c r="A679" s="1"/>
      <c r="B679" s="146" t="s">
        <v>77</v>
      </c>
      <c r="C679" s="146"/>
      <c r="D679" s="146"/>
      <c r="E679" s="146"/>
      <c r="F679" s="146"/>
      <c r="G679" s="146"/>
      <c r="H679" s="146"/>
      <c r="I679" s="1"/>
      <c r="J679" s="1"/>
      <c r="K679" s="1"/>
      <c r="L679" s="154" t="s">
        <v>78</v>
      </c>
      <c r="M679" s="154"/>
      <c r="N679" s="154"/>
      <c r="O679" s="154"/>
      <c r="P679" s="154"/>
      <c r="Q679" s="1"/>
      <c r="R679" s="1"/>
      <c r="S679" s="1"/>
      <c r="T679" s="1"/>
      <c r="U679" s="147" t="s">
        <v>528</v>
      </c>
      <c r="V679" s="147"/>
      <c r="W679" s="147"/>
      <c r="X679" s="147"/>
      <c r="Y679" s="147"/>
      <c r="Z679" s="147"/>
      <c r="AA679" s="146" t="s">
        <v>80</v>
      </c>
      <c r="AB679" s="146"/>
      <c r="AC679" s="146"/>
      <c r="AD679" s="1"/>
    </row>
    <row r="680" spans="1:30" ht="15" customHeight="1">
      <c r="A680" s="1"/>
      <c r="B680" s="1"/>
      <c r="C680" s="152" t="s">
        <v>0</v>
      </c>
      <c r="D680" s="152"/>
      <c r="E680" s="152"/>
      <c r="F680" s="152"/>
      <c r="G680" s="152"/>
      <c r="H680" s="152"/>
      <c r="I680" s="152"/>
      <c r="J680" s="152"/>
      <c r="K680" s="152"/>
      <c r="L680" s="152"/>
      <c r="M680" s="152"/>
      <c r="N680" s="152"/>
      <c r="O680" s="152"/>
      <c r="P680" s="152"/>
      <c r="Q680" s="152"/>
      <c r="R680" s="152"/>
      <c r="S680" s="152"/>
      <c r="T680" s="152"/>
      <c r="U680" s="152"/>
      <c r="V680" s="152"/>
      <c r="W680" s="152"/>
      <c r="X680" s="152"/>
      <c r="Y680" s="152"/>
      <c r="Z680" s="152"/>
      <c r="AA680" s="152"/>
      <c r="AB680" s="152"/>
      <c r="AC680" s="152"/>
      <c r="AD680" s="1"/>
    </row>
    <row r="681" spans="1:30" ht="11" customHeight="1">
      <c r="A681" s="1"/>
      <c r="B681" s="1"/>
      <c r="C681" s="146" t="s">
        <v>1</v>
      </c>
      <c r="D681" s="146"/>
      <c r="E681" s="146"/>
      <c r="F681" s="146"/>
      <c r="G681" s="146"/>
      <c r="H681" s="146"/>
      <c r="I681" s="146"/>
      <c r="J681" s="146"/>
      <c r="K681" s="146"/>
      <c r="L681" s="146"/>
      <c r="M681" s="146"/>
      <c r="N681" s="146"/>
      <c r="O681" s="146"/>
      <c r="P681" s="146"/>
      <c r="Q681" s="146"/>
      <c r="R681" s="146"/>
      <c r="S681" s="146"/>
      <c r="T681" s="146"/>
      <c r="U681" s="146"/>
      <c r="V681" s="146"/>
      <c r="W681" s="146"/>
      <c r="X681" s="146"/>
      <c r="Y681" s="146"/>
      <c r="Z681" s="1"/>
      <c r="AA681" s="153">
        <v>43131.676596898149</v>
      </c>
      <c r="AB681" s="153"/>
      <c r="AC681" s="153"/>
      <c r="AD681" s="1"/>
    </row>
    <row r="682" spans="1:30" ht="1" customHeight="1">
      <c r="A682" s="1"/>
      <c r="B682" s="1"/>
      <c r="C682" s="145"/>
      <c r="D682" s="145"/>
      <c r="E682" s="145"/>
      <c r="F682" s="145"/>
      <c r="G682" s="145"/>
      <c r="H682" s="145"/>
      <c r="I682" s="145"/>
      <c r="J682" s="145"/>
      <c r="K682" s="145"/>
      <c r="L682" s="145"/>
      <c r="M682" s="145"/>
      <c r="N682" s="145"/>
      <c r="O682" s="145"/>
      <c r="P682" s="145"/>
      <c r="Q682" s="145"/>
      <c r="R682" s="145"/>
      <c r="S682" s="145"/>
      <c r="T682" s="145"/>
      <c r="U682" s="145"/>
      <c r="V682" s="145"/>
      <c r="W682" s="145"/>
      <c r="X682" s="145"/>
      <c r="Y682" s="145"/>
      <c r="Z682" s="145"/>
      <c r="AA682" s="145"/>
      <c r="AB682" s="145"/>
      <c r="AC682" s="145"/>
      <c r="AD682" s="1"/>
    </row>
    <row r="683" spans="1:30" ht="1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50" t="s">
        <v>19</v>
      </c>
      <c r="W683" s="150"/>
      <c r="X683" s="150"/>
      <c r="Y683" s="1"/>
      <c r="Z683" s="1"/>
      <c r="AA683" s="1"/>
      <c r="AB683" s="1"/>
      <c r="AC683" s="1"/>
      <c r="AD683" s="1"/>
    </row>
    <row r="684" spans="1:30" ht="11" customHeight="1">
      <c r="A684" s="1"/>
      <c r="B684" s="1"/>
      <c r="C684" s="1"/>
      <c r="D684" s="2" t="s">
        <v>529</v>
      </c>
      <c r="E684" s="1"/>
      <c r="F684" s="146" t="s">
        <v>530</v>
      </c>
      <c r="G684" s="146"/>
      <c r="H684" s="146"/>
      <c r="I684" s="146"/>
      <c r="J684" s="1"/>
      <c r="K684" s="146" t="s">
        <v>36</v>
      </c>
      <c r="L684" s="146"/>
      <c r="M684" s="5" t="s">
        <v>37</v>
      </c>
      <c r="N684" s="1"/>
      <c r="O684" s="151">
        <v>42370</v>
      </c>
      <c r="P684" s="151"/>
      <c r="Q684" s="151"/>
      <c r="R684" s="1"/>
      <c r="S684" s="6">
        <v>42736</v>
      </c>
      <c r="T684" s="146" t="s">
        <v>17</v>
      </c>
      <c r="U684" s="146"/>
      <c r="V684" s="150"/>
      <c r="W684" s="150"/>
      <c r="X684" s="150"/>
      <c r="Y684" s="146" t="s">
        <v>24</v>
      </c>
      <c r="Z684" s="146"/>
      <c r="AA684" s="146"/>
      <c r="AB684" s="146"/>
      <c r="AC684" s="1"/>
      <c r="AD684" s="1"/>
    </row>
    <row r="685" spans="1:30" ht="7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46"/>
      <c r="L685" s="146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spans="1:30" ht="1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50" t="s">
        <v>19</v>
      </c>
      <c r="W686" s="150"/>
      <c r="X686" s="150"/>
      <c r="Y686" s="1"/>
      <c r="Z686" s="1"/>
      <c r="AA686" s="1"/>
      <c r="AB686" s="1"/>
      <c r="AC686" s="1"/>
      <c r="AD686" s="1"/>
    </row>
    <row r="687" spans="1:30" ht="11" customHeight="1">
      <c r="A687" s="1"/>
      <c r="B687" s="1"/>
      <c r="C687" s="1"/>
      <c r="D687" s="2" t="s">
        <v>531</v>
      </c>
      <c r="E687" s="1"/>
      <c r="F687" s="146" t="s">
        <v>532</v>
      </c>
      <c r="G687" s="146"/>
      <c r="H687" s="146"/>
      <c r="I687" s="146"/>
      <c r="J687" s="1"/>
      <c r="K687" s="146" t="s">
        <v>128</v>
      </c>
      <c r="L687" s="146"/>
      <c r="M687" s="5" t="s">
        <v>37</v>
      </c>
      <c r="N687" s="1"/>
      <c r="O687" s="151">
        <v>40603</v>
      </c>
      <c r="P687" s="151"/>
      <c r="Q687" s="151"/>
      <c r="R687" s="1"/>
      <c r="S687" s="6">
        <v>42736</v>
      </c>
      <c r="T687" s="146" t="s">
        <v>17</v>
      </c>
      <c r="U687" s="146"/>
      <c r="V687" s="150"/>
      <c r="W687" s="150"/>
      <c r="X687" s="150"/>
      <c r="Y687" s="146" t="s">
        <v>42</v>
      </c>
      <c r="Z687" s="146"/>
      <c r="AA687" s="146"/>
      <c r="AB687" s="146"/>
      <c r="AC687" s="1"/>
      <c r="AD687" s="1"/>
    </row>
    <row r="688" spans="1:30" ht="7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46"/>
      <c r="L688" s="146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spans="1:30" ht="1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50" t="s">
        <v>19</v>
      </c>
      <c r="W689" s="150"/>
      <c r="X689" s="150"/>
      <c r="Y689" s="1"/>
      <c r="Z689" s="1"/>
      <c r="AA689" s="1"/>
      <c r="AB689" s="1"/>
      <c r="AC689" s="1"/>
      <c r="AD689" s="1"/>
    </row>
    <row r="690" spans="1:30" ht="11" customHeight="1">
      <c r="A690" s="1"/>
      <c r="B690" s="1"/>
      <c r="C690" s="1"/>
      <c r="D690" s="2" t="s">
        <v>533</v>
      </c>
      <c r="E690" s="1"/>
      <c r="F690" s="146" t="s">
        <v>534</v>
      </c>
      <c r="G690" s="146"/>
      <c r="H690" s="146"/>
      <c r="I690" s="146"/>
      <c r="J690" s="1"/>
      <c r="K690" s="146" t="s">
        <v>58</v>
      </c>
      <c r="L690" s="146"/>
      <c r="M690" s="5" t="s">
        <v>59</v>
      </c>
      <c r="N690" s="1"/>
      <c r="O690" s="151">
        <v>38862</v>
      </c>
      <c r="P690" s="151"/>
      <c r="Q690" s="151"/>
      <c r="R690" s="1"/>
      <c r="S690" s="6">
        <v>42736</v>
      </c>
      <c r="T690" s="146" t="s">
        <v>17</v>
      </c>
      <c r="U690" s="146"/>
      <c r="V690" s="150"/>
      <c r="W690" s="150"/>
      <c r="X690" s="150"/>
      <c r="Y690" s="146" t="s">
        <v>42</v>
      </c>
      <c r="Z690" s="146"/>
      <c r="AA690" s="146"/>
      <c r="AB690" s="146"/>
      <c r="AC690" s="1"/>
      <c r="AD690" s="1"/>
    </row>
    <row r="691" spans="1:30" ht="7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46"/>
      <c r="L691" s="146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spans="1:30" ht="1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50" t="s">
        <v>19</v>
      </c>
      <c r="W692" s="150"/>
      <c r="X692" s="150"/>
      <c r="Y692" s="1"/>
      <c r="Z692" s="1"/>
      <c r="AA692" s="1"/>
      <c r="AB692" s="1"/>
      <c r="AC692" s="1"/>
      <c r="AD692" s="1"/>
    </row>
    <row r="693" spans="1:30" ht="11" customHeight="1">
      <c r="A693" s="1"/>
      <c r="B693" s="1"/>
      <c r="C693" s="1"/>
      <c r="D693" s="2" t="s">
        <v>535</v>
      </c>
      <c r="E693" s="1"/>
      <c r="F693" s="146" t="s">
        <v>536</v>
      </c>
      <c r="G693" s="146"/>
      <c r="H693" s="146"/>
      <c r="I693" s="146"/>
      <c r="J693" s="1"/>
      <c r="K693" s="146" t="s">
        <v>469</v>
      </c>
      <c r="L693" s="146"/>
      <c r="M693" s="5" t="s">
        <v>323</v>
      </c>
      <c r="N693" s="1"/>
      <c r="O693" s="151">
        <v>42830</v>
      </c>
      <c r="P693" s="151"/>
      <c r="Q693" s="151"/>
      <c r="R693" s="1"/>
      <c r="S693" s="6">
        <v>42856</v>
      </c>
      <c r="T693" s="146" t="s">
        <v>17</v>
      </c>
      <c r="U693" s="146"/>
      <c r="V693" s="150"/>
      <c r="W693" s="150"/>
      <c r="X693" s="150"/>
      <c r="Y693" s="146" t="s">
        <v>29</v>
      </c>
      <c r="Z693" s="146"/>
      <c r="AA693" s="146"/>
      <c r="AB693" s="146"/>
      <c r="AC693" s="1"/>
      <c r="AD693" s="1"/>
    </row>
    <row r="694" spans="1:30" ht="1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50" t="s">
        <v>19</v>
      </c>
      <c r="W694" s="150"/>
      <c r="X694" s="150"/>
      <c r="Y694" s="1"/>
      <c r="Z694" s="1"/>
      <c r="AA694" s="1"/>
      <c r="AB694" s="1"/>
      <c r="AC694" s="1"/>
      <c r="AD694" s="1"/>
    </row>
    <row r="695" spans="1:30" ht="11" customHeight="1">
      <c r="A695" s="1"/>
      <c r="B695" s="1"/>
      <c r="C695" s="1"/>
      <c r="D695" s="2" t="s">
        <v>537</v>
      </c>
      <c r="E695" s="1"/>
      <c r="F695" s="146" t="s">
        <v>538</v>
      </c>
      <c r="G695" s="146"/>
      <c r="H695" s="146"/>
      <c r="I695" s="146"/>
      <c r="J695" s="1"/>
      <c r="K695" s="146" t="s">
        <v>15</v>
      </c>
      <c r="L695" s="146"/>
      <c r="M695" s="5" t="s">
        <v>16</v>
      </c>
      <c r="N695" s="1"/>
      <c r="O695" s="151">
        <v>40126</v>
      </c>
      <c r="P695" s="151"/>
      <c r="Q695" s="151"/>
      <c r="R695" s="1"/>
      <c r="S695" s="6">
        <v>42736</v>
      </c>
      <c r="T695" s="146" t="s">
        <v>17</v>
      </c>
      <c r="U695" s="146"/>
      <c r="V695" s="150"/>
      <c r="W695" s="150"/>
      <c r="X695" s="150"/>
      <c r="Y695" s="146" t="s">
        <v>42</v>
      </c>
      <c r="Z695" s="146"/>
      <c r="AA695" s="146"/>
      <c r="AB695" s="146"/>
      <c r="AC695" s="1"/>
      <c r="AD695" s="1"/>
    </row>
    <row r="696" spans="1:30" ht="7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46"/>
      <c r="L696" s="146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pans="1:30" ht="1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50" t="s">
        <v>19</v>
      </c>
      <c r="W697" s="150"/>
      <c r="X697" s="150"/>
      <c r="Y697" s="1"/>
      <c r="Z697" s="1"/>
      <c r="AA697" s="1"/>
      <c r="AB697" s="1"/>
      <c r="AC697" s="1"/>
      <c r="AD697" s="1"/>
    </row>
    <row r="698" spans="1:30" ht="11" customHeight="1">
      <c r="A698" s="1"/>
      <c r="B698" s="1"/>
      <c r="C698" s="1"/>
      <c r="D698" s="2" t="s">
        <v>539</v>
      </c>
      <c r="E698" s="1"/>
      <c r="F698" s="146" t="s">
        <v>540</v>
      </c>
      <c r="G698" s="146"/>
      <c r="H698" s="146"/>
      <c r="I698" s="146"/>
      <c r="J698" s="1"/>
      <c r="K698" s="146" t="s">
        <v>15</v>
      </c>
      <c r="L698" s="146"/>
      <c r="M698" s="5" t="s">
        <v>16</v>
      </c>
      <c r="N698" s="1"/>
      <c r="O698" s="151">
        <v>40679</v>
      </c>
      <c r="P698" s="151"/>
      <c r="Q698" s="151"/>
      <c r="R698" s="1"/>
      <c r="S698" s="6">
        <v>42736</v>
      </c>
      <c r="T698" s="146" t="s">
        <v>17</v>
      </c>
      <c r="U698" s="146"/>
      <c r="V698" s="150"/>
      <c r="W698" s="150"/>
      <c r="X698" s="150"/>
      <c r="Y698" s="146" t="s">
        <v>18</v>
      </c>
      <c r="Z698" s="146"/>
      <c r="AA698" s="146"/>
      <c r="AB698" s="146"/>
      <c r="AC698" s="1"/>
      <c r="AD698" s="1"/>
    </row>
    <row r="699" spans="1:30" ht="7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46"/>
      <c r="L699" s="146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spans="1:30" ht="1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50" t="s">
        <v>19</v>
      </c>
      <c r="W700" s="150"/>
      <c r="X700" s="150"/>
      <c r="Y700" s="1"/>
      <c r="Z700" s="1"/>
      <c r="AA700" s="1"/>
      <c r="AB700" s="1"/>
      <c r="AC700" s="1"/>
      <c r="AD700" s="1"/>
    </row>
    <row r="701" spans="1:30" ht="11" customHeight="1">
      <c r="A701" s="1"/>
      <c r="B701" s="1"/>
      <c r="C701" s="1"/>
      <c r="D701" s="2" t="s">
        <v>541</v>
      </c>
      <c r="E701" s="1"/>
      <c r="F701" s="146" t="s">
        <v>542</v>
      </c>
      <c r="G701" s="146"/>
      <c r="H701" s="146"/>
      <c r="I701" s="146"/>
      <c r="J701" s="1"/>
      <c r="K701" s="146" t="s">
        <v>22</v>
      </c>
      <c r="L701" s="146"/>
      <c r="M701" s="5" t="s">
        <v>23</v>
      </c>
      <c r="N701" s="1"/>
      <c r="O701" s="151">
        <v>42370</v>
      </c>
      <c r="P701" s="151"/>
      <c r="Q701" s="151"/>
      <c r="R701" s="1"/>
      <c r="S701" s="6">
        <v>42736</v>
      </c>
      <c r="T701" s="146" t="s">
        <v>17</v>
      </c>
      <c r="U701" s="146"/>
      <c r="V701" s="150"/>
      <c r="W701" s="150"/>
      <c r="X701" s="150"/>
      <c r="Y701" s="146" t="s">
        <v>24</v>
      </c>
      <c r="Z701" s="146"/>
      <c r="AA701" s="146"/>
      <c r="AB701" s="146"/>
      <c r="AC701" s="1"/>
      <c r="AD701" s="1"/>
    </row>
    <row r="702" spans="1:30" ht="1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50" t="s">
        <v>19</v>
      </c>
      <c r="W702" s="150"/>
      <c r="X702" s="150"/>
      <c r="Y702" s="1"/>
      <c r="Z702" s="1"/>
      <c r="AA702" s="1"/>
      <c r="AB702" s="1"/>
      <c r="AC702" s="1"/>
      <c r="AD702" s="1"/>
    </row>
    <row r="703" spans="1:30" ht="11" customHeight="1">
      <c r="A703" s="1"/>
      <c r="B703" s="1"/>
      <c r="C703" s="1"/>
      <c r="D703" s="2" t="s">
        <v>543</v>
      </c>
      <c r="E703" s="1"/>
      <c r="F703" s="146" t="s">
        <v>544</v>
      </c>
      <c r="G703" s="146"/>
      <c r="H703" s="146"/>
      <c r="I703" s="146"/>
      <c r="J703" s="1"/>
      <c r="K703" s="146" t="s">
        <v>58</v>
      </c>
      <c r="L703" s="146"/>
      <c r="M703" s="5" t="s">
        <v>59</v>
      </c>
      <c r="N703" s="1"/>
      <c r="O703" s="151">
        <v>40725</v>
      </c>
      <c r="P703" s="151"/>
      <c r="Q703" s="151"/>
      <c r="R703" s="1"/>
      <c r="S703" s="6">
        <v>42736</v>
      </c>
      <c r="T703" s="146" t="s">
        <v>17</v>
      </c>
      <c r="U703" s="146"/>
      <c r="V703" s="150"/>
      <c r="W703" s="150"/>
      <c r="X703" s="150"/>
      <c r="Y703" s="146" t="s">
        <v>18</v>
      </c>
      <c r="Z703" s="146"/>
      <c r="AA703" s="146"/>
      <c r="AB703" s="146"/>
      <c r="AC703" s="1"/>
      <c r="AD703" s="1"/>
    </row>
    <row r="704" spans="1:30" ht="7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46"/>
      <c r="L704" s="146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pans="1:30" ht="1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50" t="s">
        <v>19</v>
      </c>
      <c r="W705" s="150"/>
      <c r="X705" s="150"/>
      <c r="Y705" s="1"/>
      <c r="Z705" s="1"/>
      <c r="AA705" s="1"/>
      <c r="AB705" s="1"/>
      <c r="AC705" s="1"/>
      <c r="AD705" s="1"/>
    </row>
    <row r="706" spans="1:30" ht="11" customHeight="1">
      <c r="A706" s="1"/>
      <c r="B706" s="1"/>
      <c r="C706" s="1"/>
      <c r="D706" s="2" t="s">
        <v>545</v>
      </c>
      <c r="E706" s="1"/>
      <c r="F706" s="146" t="s">
        <v>546</v>
      </c>
      <c r="G706" s="146"/>
      <c r="H706" s="146"/>
      <c r="I706" s="146"/>
      <c r="J706" s="1"/>
      <c r="K706" s="146" t="s">
        <v>128</v>
      </c>
      <c r="L706" s="146"/>
      <c r="M706" s="5" t="s">
        <v>37</v>
      </c>
      <c r="N706" s="1"/>
      <c r="O706" s="151">
        <v>40161</v>
      </c>
      <c r="P706" s="151"/>
      <c r="Q706" s="151"/>
      <c r="R706" s="1"/>
      <c r="S706" s="6">
        <v>42736</v>
      </c>
      <c r="T706" s="146" t="s">
        <v>17</v>
      </c>
      <c r="U706" s="146"/>
      <c r="V706" s="150"/>
      <c r="W706" s="150"/>
      <c r="X706" s="150"/>
      <c r="Y706" s="146" t="s">
        <v>42</v>
      </c>
      <c r="Z706" s="146"/>
      <c r="AA706" s="146"/>
      <c r="AB706" s="146"/>
      <c r="AC706" s="1"/>
      <c r="AD706" s="1"/>
    </row>
    <row r="707" spans="1:30" ht="7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46"/>
      <c r="L707" s="146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pans="1:30" ht="1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50" t="s">
        <v>19</v>
      </c>
      <c r="W708" s="150"/>
      <c r="X708" s="150"/>
      <c r="Y708" s="1"/>
      <c r="Z708" s="1"/>
      <c r="AA708" s="1"/>
      <c r="AB708" s="1"/>
      <c r="AC708" s="1"/>
      <c r="AD708" s="1"/>
    </row>
    <row r="709" spans="1:30" ht="11" customHeight="1">
      <c r="A709" s="1"/>
      <c r="B709" s="1"/>
      <c r="C709" s="1"/>
      <c r="D709" s="2" t="s">
        <v>547</v>
      </c>
      <c r="E709" s="1"/>
      <c r="F709" s="146" t="s">
        <v>548</v>
      </c>
      <c r="G709" s="146"/>
      <c r="H709" s="146"/>
      <c r="I709" s="146"/>
      <c r="J709" s="1"/>
      <c r="K709" s="146" t="s">
        <v>549</v>
      </c>
      <c r="L709" s="146"/>
      <c r="M709" s="5" t="s">
        <v>550</v>
      </c>
      <c r="N709" s="1"/>
      <c r="O709" s="151">
        <v>42370</v>
      </c>
      <c r="P709" s="151"/>
      <c r="Q709" s="151"/>
      <c r="R709" s="1"/>
      <c r="S709" s="6">
        <v>42979</v>
      </c>
      <c r="T709" s="146" t="s">
        <v>429</v>
      </c>
      <c r="U709" s="146"/>
      <c r="V709" s="150"/>
      <c r="W709" s="150"/>
      <c r="X709" s="150"/>
      <c r="Y709" s="146" t="s">
        <v>24</v>
      </c>
      <c r="Z709" s="146"/>
      <c r="AA709" s="146"/>
      <c r="AB709" s="146"/>
      <c r="AC709" s="1"/>
      <c r="AD709" s="1"/>
    </row>
    <row r="710" spans="1:30" ht="1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50" t="s">
        <v>19</v>
      </c>
      <c r="W710" s="150"/>
      <c r="X710" s="150"/>
      <c r="Y710" s="1"/>
      <c r="Z710" s="1"/>
      <c r="AA710" s="1"/>
      <c r="AB710" s="1"/>
      <c r="AC710" s="1"/>
      <c r="AD710" s="1"/>
    </row>
    <row r="711" spans="1:30" ht="11" customHeight="1">
      <c r="A711" s="1"/>
      <c r="B711" s="1"/>
      <c r="C711" s="1"/>
      <c r="D711" s="2" t="s">
        <v>551</v>
      </c>
      <c r="E711" s="1"/>
      <c r="F711" s="146" t="s">
        <v>552</v>
      </c>
      <c r="G711" s="146"/>
      <c r="H711" s="146"/>
      <c r="I711" s="146"/>
      <c r="J711" s="1"/>
      <c r="K711" s="146" t="s">
        <v>15</v>
      </c>
      <c r="L711" s="146"/>
      <c r="M711" s="5" t="s">
        <v>16</v>
      </c>
      <c r="N711" s="1"/>
      <c r="O711" s="151">
        <v>42767</v>
      </c>
      <c r="P711" s="151"/>
      <c r="Q711" s="151"/>
      <c r="R711" s="1"/>
      <c r="S711" s="6">
        <v>42767</v>
      </c>
      <c r="T711" s="146" t="s">
        <v>17</v>
      </c>
      <c r="U711" s="146"/>
      <c r="V711" s="150"/>
      <c r="W711" s="150"/>
      <c r="X711" s="150"/>
      <c r="Y711" s="146" t="s">
        <v>29</v>
      </c>
      <c r="Z711" s="146"/>
      <c r="AA711" s="146"/>
      <c r="AB711" s="146"/>
      <c r="AC711" s="1"/>
      <c r="AD711" s="1"/>
    </row>
    <row r="712" spans="1:30" ht="7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46"/>
      <c r="L712" s="146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pans="1:30" ht="1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50" t="s">
        <v>19</v>
      </c>
      <c r="W713" s="150"/>
      <c r="X713" s="150"/>
      <c r="Y713" s="1"/>
      <c r="Z713" s="1"/>
      <c r="AA713" s="1"/>
      <c r="AB713" s="1"/>
      <c r="AC713" s="1"/>
      <c r="AD713" s="1"/>
    </row>
    <row r="714" spans="1:30" ht="11" customHeight="1">
      <c r="A714" s="1"/>
      <c r="B714" s="1"/>
      <c r="C714" s="1"/>
      <c r="D714" s="2" t="s">
        <v>553</v>
      </c>
      <c r="E714" s="1"/>
      <c r="F714" s="146" t="s">
        <v>554</v>
      </c>
      <c r="G714" s="146"/>
      <c r="H714" s="146"/>
      <c r="I714" s="146"/>
      <c r="J714" s="1"/>
      <c r="K714" s="146" t="s">
        <v>27</v>
      </c>
      <c r="L714" s="146"/>
      <c r="M714" s="5" t="s">
        <v>28</v>
      </c>
      <c r="N714" s="1"/>
      <c r="O714" s="151">
        <v>42370</v>
      </c>
      <c r="P714" s="151"/>
      <c r="Q714" s="151"/>
      <c r="R714" s="1"/>
      <c r="S714" s="6">
        <v>42736</v>
      </c>
      <c r="T714" s="146" t="s">
        <v>17</v>
      </c>
      <c r="U714" s="146"/>
      <c r="V714" s="150"/>
      <c r="W714" s="150"/>
      <c r="X714" s="150"/>
      <c r="Y714" s="146" t="s">
        <v>29</v>
      </c>
      <c r="Z714" s="146"/>
      <c r="AA714" s="146"/>
      <c r="AB714" s="146"/>
      <c r="AC714" s="1"/>
      <c r="AD714" s="1"/>
    </row>
    <row r="715" spans="1:30" ht="1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50" t="s">
        <v>19</v>
      </c>
      <c r="W715" s="150"/>
      <c r="X715" s="150"/>
      <c r="Y715" s="1"/>
      <c r="Z715" s="1"/>
      <c r="AA715" s="1"/>
      <c r="AB715" s="1"/>
      <c r="AC715" s="1"/>
      <c r="AD715" s="1"/>
    </row>
    <row r="716" spans="1:30" ht="11" customHeight="1">
      <c r="A716" s="1"/>
      <c r="B716" s="1"/>
      <c r="C716" s="1"/>
      <c r="D716" s="2" t="s">
        <v>555</v>
      </c>
      <c r="E716" s="1"/>
      <c r="F716" s="146" t="s">
        <v>556</v>
      </c>
      <c r="G716" s="146"/>
      <c r="H716" s="146"/>
      <c r="I716" s="146"/>
      <c r="J716" s="1"/>
      <c r="K716" s="146" t="s">
        <v>15</v>
      </c>
      <c r="L716" s="146"/>
      <c r="M716" s="5" t="s">
        <v>16</v>
      </c>
      <c r="N716" s="1"/>
      <c r="O716" s="151">
        <v>40603</v>
      </c>
      <c r="P716" s="151"/>
      <c r="Q716" s="151"/>
      <c r="R716" s="1"/>
      <c r="S716" s="6">
        <v>42736</v>
      </c>
      <c r="T716" s="146" t="s">
        <v>17</v>
      </c>
      <c r="U716" s="146"/>
      <c r="V716" s="150"/>
      <c r="W716" s="150"/>
      <c r="X716" s="150"/>
      <c r="Y716" s="146" t="s">
        <v>29</v>
      </c>
      <c r="Z716" s="146"/>
      <c r="AA716" s="146"/>
      <c r="AB716" s="146"/>
      <c r="AC716" s="1"/>
      <c r="AD716" s="1"/>
    </row>
    <row r="717" spans="1:30" ht="7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46"/>
      <c r="L717" s="146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pans="1:30" ht="1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50" t="s">
        <v>19</v>
      </c>
      <c r="W718" s="150"/>
      <c r="X718" s="150"/>
      <c r="Y718" s="1"/>
      <c r="Z718" s="1"/>
      <c r="AA718" s="1"/>
      <c r="AB718" s="1"/>
      <c r="AC718" s="1"/>
      <c r="AD718" s="1"/>
    </row>
    <row r="719" spans="1:30" ht="11" customHeight="1">
      <c r="A719" s="1"/>
      <c r="B719" s="1"/>
      <c r="C719" s="1"/>
      <c r="D719" s="2" t="s">
        <v>557</v>
      </c>
      <c r="E719" s="1"/>
      <c r="F719" s="146" t="s">
        <v>558</v>
      </c>
      <c r="G719" s="146"/>
      <c r="H719" s="146"/>
      <c r="I719" s="146"/>
      <c r="J719" s="1"/>
      <c r="K719" s="146" t="s">
        <v>261</v>
      </c>
      <c r="L719" s="146"/>
      <c r="M719" s="5" t="s">
        <v>23</v>
      </c>
      <c r="N719" s="1"/>
      <c r="O719" s="151">
        <v>42745</v>
      </c>
      <c r="P719" s="151"/>
      <c r="Q719" s="151"/>
      <c r="R719" s="1"/>
      <c r="S719" s="6">
        <v>42745</v>
      </c>
      <c r="T719" s="146" t="s">
        <v>17</v>
      </c>
      <c r="U719" s="146"/>
      <c r="V719" s="150"/>
      <c r="W719" s="150"/>
      <c r="X719" s="150"/>
      <c r="Y719" s="146" t="s">
        <v>24</v>
      </c>
      <c r="Z719" s="146"/>
      <c r="AA719" s="146"/>
      <c r="AB719" s="146"/>
      <c r="AC719" s="1"/>
      <c r="AD719" s="1"/>
    </row>
    <row r="720" spans="1:30" ht="1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50" t="s">
        <v>12</v>
      </c>
      <c r="W720" s="150"/>
      <c r="X720" s="150"/>
      <c r="Y720" s="1"/>
      <c r="Z720" s="1"/>
      <c r="AA720" s="1"/>
      <c r="AB720" s="1"/>
      <c r="AC720" s="1"/>
      <c r="AD720" s="1"/>
    </row>
    <row r="721" spans="1:30" ht="11" customHeight="1">
      <c r="A721" s="1"/>
      <c r="B721" s="1"/>
      <c r="C721" s="1"/>
      <c r="D721" s="2" t="s">
        <v>559</v>
      </c>
      <c r="E721" s="1"/>
      <c r="F721" s="146" t="s">
        <v>560</v>
      </c>
      <c r="G721" s="146"/>
      <c r="H721" s="146"/>
      <c r="I721" s="146"/>
      <c r="J721" s="1"/>
      <c r="K721" s="146" t="s">
        <v>15</v>
      </c>
      <c r="L721" s="146"/>
      <c r="M721" s="5" t="s">
        <v>16</v>
      </c>
      <c r="N721" s="1"/>
      <c r="O721" s="151">
        <v>40679</v>
      </c>
      <c r="P721" s="151"/>
      <c r="Q721" s="151"/>
      <c r="R721" s="1"/>
      <c r="S721" s="6">
        <v>42736</v>
      </c>
      <c r="T721" s="146" t="s">
        <v>17</v>
      </c>
      <c r="U721" s="146"/>
      <c r="V721" s="150"/>
      <c r="W721" s="150"/>
      <c r="X721" s="150"/>
      <c r="Y721" s="146" t="s">
        <v>18</v>
      </c>
      <c r="Z721" s="146"/>
      <c r="AA721" s="146"/>
      <c r="AB721" s="146"/>
      <c r="AC721" s="1"/>
      <c r="AD721" s="1"/>
    </row>
    <row r="722" spans="1:30" ht="7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46"/>
      <c r="L722" s="146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pans="1:30" ht="1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50" t="s">
        <v>72</v>
      </c>
      <c r="W723" s="150"/>
      <c r="X723" s="150"/>
      <c r="Y723" s="1"/>
      <c r="Z723" s="1"/>
      <c r="AA723" s="1"/>
      <c r="AB723" s="1"/>
      <c r="AC723" s="1"/>
      <c r="AD723" s="1"/>
    </row>
    <row r="724" spans="1:30" ht="11" customHeight="1">
      <c r="A724" s="1"/>
      <c r="B724" s="1"/>
      <c r="C724" s="1"/>
      <c r="D724" s="2" t="s">
        <v>561</v>
      </c>
      <c r="E724" s="1"/>
      <c r="F724" s="146" t="s">
        <v>562</v>
      </c>
      <c r="G724" s="146"/>
      <c r="H724" s="146"/>
      <c r="I724" s="146"/>
      <c r="J724" s="1"/>
      <c r="K724" s="146" t="s">
        <v>216</v>
      </c>
      <c r="L724" s="146"/>
      <c r="M724" s="147" t="s">
        <v>217</v>
      </c>
      <c r="N724" s="1"/>
      <c r="O724" s="151">
        <v>40457</v>
      </c>
      <c r="P724" s="151"/>
      <c r="Q724" s="151"/>
      <c r="R724" s="1"/>
      <c r="S724" s="6">
        <v>42736</v>
      </c>
      <c r="T724" s="146" t="s">
        <v>17</v>
      </c>
      <c r="U724" s="146"/>
      <c r="V724" s="150"/>
      <c r="W724" s="150"/>
      <c r="X724" s="150"/>
      <c r="Y724" s="146" t="s">
        <v>18</v>
      </c>
      <c r="Z724" s="146"/>
      <c r="AA724" s="146"/>
      <c r="AB724" s="146"/>
      <c r="AC724" s="1"/>
      <c r="AD724" s="1"/>
    </row>
    <row r="725" spans="1:30" ht="7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46"/>
      <c r="L725" s="146"/>
      <c r="M725" s="147"/>
      <c r="N725" s="1"/>
      <c r="O725" s="1"/>
      <c r="P725" s="1"/>
      <c r="Q725" s="1"/>
      <c r="R725" s="1"/>
      <c r="S725" s="1"/>
      <c r="T725" s="1"/>
      <c r="U725" s="1"/>
      <c r="V725" s="150"/>
      <c r="W725" s="150"/>
      <c r="X725" s="150"/>
      <c r="Y725" s="1"/>
      <c r="Z725" s="1"/>
      <c r="AA725" s="1"/>
      <c r="AB725" s="1"/>
      <c r="AC725" s="1"/>
      <c r="AD725" s="1"/>
    </row>
    <row r="726" spans="1:30" ht="1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46"/>
      <c r="L726" s="146"/>
      <c r="M726" s="1"/>
      <c r="N726" s="1"/>
      <c r="O726" s="1"/>
      <c r="P726" s="1"/>
      <c r="Q726" s="1"/>
      <c r="R726" s="1"/>
      <c r="S726" s="1"/>
      <c r="T726" s="1"/>
      <c r="U726" s="1"/>
      <c r="V726" s="150"/>
      <c r="W726" s="150"/>
      <c r="X726" s="150"/>
      <c r="Y726" s="1"/>
      <c r="Z726" s="1"/>
      <c r="AA726" s="1"/>
      <c r="AB726" s="1"/>
      <c r="AC726" s="1"/>
      <c r="AD726" s="1"/>
    </row>
    <row r="727" spans="1:30" ht="8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46"/>
      <c r="L727" s="146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spans="1:30" ht="1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50" t="s">
        <v>19</v>
      </c>
      <c r="W728" s="150"/>
      <c r="X728" s="150"/>
      <c r="Y728" s="1"/>
      <c r="Z728" s="1"/>
      <c r="AA728" s="1"/>
      <c r="AB728" s="1"/>
      <c r="AC728" s="1"/>
      <c r="AD728" s="1"/>
    </row>
    <row r="729" spans="1:30" ht="11" customHeight="1">
      <c r="A729" s="1"/>
      <c r="B729" s="1"/>
      <c r="C729" s="1"/>
      <c r="D729" s="2" t="s">
        <v>563</v>
      </c>
      <c r="E729" s="1"/>
      <c r="F729" s="146" t="s">
        <v>564</v>
      </c>
      <c r="G729" s="146"/>
      <c r="H729" s="146"/>
      <c r="I729" s="146"/>
      <c r="J729" s="1"/>
      <c r="K729" s="146" t="s">
        <v>101</v>
      </c>
      <c r="L729" s="146"/>
      <c r="M729" s="5" t="s">
        <v>102</v>
      </c>
      <c r="N729" s="1"/>
      <c r="O729" s="151">
        <v>42767</v>
      </c>
      <c r="P729" s="151"/>
      <c r="Q729" s="151"/>
      <c r="R729" s="1"/>
      <c r="S729" s="6">
        <v>42767</v>
      </c>
      <c r="T729" s="146" t="s">
        <v>17</v>
      </c>
      <c r="U729" s="146"/>
      <c r="V729" s="150"/>
      <c r="W729" s="150"/>
      <c r="X729" s="150"/>
      <c r="Y729" s="146" t="s">
        <v>42</v>
      </c>
      <c r="Z729" s="146"/>
      <c r="AA729" s="146"/>
      <c r="AB729" s="146"/>
      <c r="AC729" s="1"/>
      <c r="AD729" s="1"/>
    </row>
    <row r="730" spans="1:30" ht="1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50" t="s">
        <v>72</v>
      </c>
      <c r="W730" s="150"/>
      <c r="X730" s="150"/>
      <c r="Y730" s="1"/>
      <c r="Z730" s="1"/>
      <c r="AA730" s="1"/>
      <c r="AB730" s="1"/>
      <c r="AC730" s="1"/>
      <c r="AD730" s="1"/>
    </row>
    <row r="731" spans="1:30" ht="11" customHeight="1">
      <c r="A731" s="1"/>
      <c r="B731" s="1"/>
      <c r="C731" s="1"/>
      <c r="D731" s="2" t="s">
        <v>565</v>
      </c>
      <c r="E731" s="1"/>
      <c r="F731" s="146" t="s">
        <v>566</v>
      </c>
      <c r="G731" s="146"/>
      <c r="H731" s="146"/>
      <c r="I731" s="146"/>
      <c r="J731" s="1"/>
      <c r="K731" s="146" t="s">
        <v>216</v>
      </c>
      <c r="L731" s="146"/>
      <c r="M731" s="147" t="s">
        <v>217</v>
      </c>
      <c r="N731" s="1"/>
      <c r="O731" s="151">
        <v>40731</v>
      </c>
      <c r="P731" s="151"/>
      <c r="Q731" s="151"/>
      <c r="R731" s="1"/>
      <c r="S731" s="6">
        <v>42736</v>
      </c>
      <c r="T731" s="146" t="s">
        <v>17</v>
      </c>
      <c r="U731" s="146"/>
      <c r="V731" s="150"/>
      <c r="W731" s="150"/>
      <c r="X731" s="150"/>
      <c r="Y731" s="146" t="s">
        <v>18</v>
      </c>
      <c r="Z731" s="146"/>
      <c r="AA731" s="146"/>
      <c r="AB731" s="146"/>
      <c r="AC731" s="1"/>
      <c r="AD731" s="1"/>
    </row>
    <row r="732" spans="1:30" ht="7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46"/>
      <c r="L732" s="146"/>
      <c r="M732" s="147"/>
      <c r="N732" s="1"/>
      <c r="O732" s="1"/>
      <c r="P732" s="1"/>
      <c r="Q732" s="1"/>
      <c r="R732" s="1"/>
      <c r="S732" s="1"/>
      <c r="T732" s="1"/>
      <c r="U732" s="1"/>
      <c r="V732" s="150"/>
      <c r="W732" s="150"/>
      <c r="X732" s="150"/>
      <c r="Y732" s="1"/>
      <c r="Z732" s="1"/>
      <c r="AA732" s="1"/>
      <c r="AB732" s="1"/>
      <c r="AC732" s="1"/>
      <c r="AD732" s="1"/>
    </row>
    <row r="733" spans="1:30" ht="1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46"/>
      <c r="L733" s="146"/>
      <c r="M733" s="1"/>
      <c r="N733" s="1"/>
      <c r="O733" s="1"/>
      <c r="P733" s="1"/>
      <c r="Q733" s="1"/>
      <c r="R733" s="1"/>
      <c r="S733" s="1"/>
      <c r="T733" s="1"/>
      <c r="U733" s="1"/>
      <c r="V733" s="150"/>
      <c r="W733" s="150"/>
      <c r="X733" s="150"/>
      <c r="Y733" s="1"/>
      <c r="Z733" s="1"/>
      <c r="AA733" s="1"/>
      <c r="AB733" s="1"/>
      <c r="AC733" s="1"/>
      <c r="AD733" s="1"/>
    </row>
    <row r="734" spans="1:30" ht="8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46"/>
      <c r="L734" s="146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spans="1:30" ht="1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50" t="s">
        <v>72</v>
      </c>
      <c r="W735" s="150"/>
      <c r="X735" s="150"/>
      <c r="Y735" s="1"/>
      <c r="Z735" s="1"/>
      <c r="AA735" s="1"/>
      <c r="AB735" s="1"/>
      <c r="AC735" s="1"/>
      <c r="AD735" s="1"/>
    </row>
    <row r="736" spans="1:30" ht="11" customHeight="1">
      <c r="A736" s="1"/>
      <c r="B736" s="1"/>
      <c r="C736" s="1"/>
      <c r="D736" s="2" t="s">
        <v>567</v>
      </c>
      <c r="E736" s="1"/>
      <c r="F736" s="146" t="s">
        <v>568</v>
      </c>
      <c r="G736" s="146"/>
      <c r="H736" s="146"/>
      <c r="I736" s="146"/>
      <c r="J736" s="1"/>
      <c r="K736" s="146" t="s">
        <v>216</v>
      </c>
      <c r="L736" s="146"/>
      <c r="M736" s="147" t="s">
        <v>217</v>
      </c>
      <c r="N736" s="1"/>
      <c r="O736" s="151">
        <v>41519</v>
      </c>
      <c r="P736" s="151"/>
      <c r="Q736" s="151"/>
      <c r="R736" s="1"/>
      <c r="S736" s="6">
        <v>42736</v>
      </c>
      <c r="T736" s="146" t="s">
        <v>17</v>
      </c>
      <c r="U736" s="146"/>
      <c r="V736" s="150"/>
      <c r="W736" s="150"/>
      <c r="X736" s="150"/>
      <c r="Y736" s="146" t="s">
        <v>18</v>
      </c>
      <c r="Z736" s="146"/>
      <c r="AA736" s="146"/>
      <c r="AB736" s="146"/>
      <c r="AC736" s="1"/>
      <c r="AD736" s="1"/>
    </row>
    <row r="737" spans="1:30" ht="7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46"/>
      <c r="L737" s="146"/>
      <c r="M737" s="147"/>
      <c r="N737" s="1"/>
      <c r="O737" s="1"/>
      <c r="P737" s="1"/>
      <c r="Q737" s="1"/>
      <c r="R737" s="1"/>
      <c r="S737" s="1"/>
      <c r="T737" s="1"/>
      <c r="U737" s="1"/>
      <c r="V737" s="150"/>
      <c r="W737" s="150"/>
      <c r="X737" s="150"/>
      <c r="Y737" s="1"/>
      <c r="Z737" s="1"/>
      <c r="AA737" s="1"/>
      <c r="AB737" s="1"/>
      <c r="AC737" s="1"/>
      <c r="AD737" s="1"/>
    </row>
    <row r="738" spans="1:30" ht="1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46"/>
      <c r="L738" s="146"/>
      <c r="M738" s="1"/>
      <c r="N738" s="1"/>
      <c r="O738" s="1"/>
      <c r="P738" s="1"/>
      <c r="Q738" s="1"/>
      <c r="R738" s="1"/>
      <c r="S738" s="1"/>
      <c r="T738" s="1"/>
      <c r="U738" s="1"/>
      <c r="V738" s="150"/>
      <c r="W738" s="150"/>
      <c r="X738" s="150"/>
      <c r="Y738" s="1"/>
      <c r="Z738" s="1"/>
      <c r="AA738" s="1"/>
      <c r="AB738" s="1"/>
      <c r="AC738" s="1"/>
      <c r="AD738" s="1"/>
    </row>
    <row r="739" spans="1:30" ht="8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46"/>
      <c r="L739" s="146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pans="1:30" ht="1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50" t="s">
        <v>19</v>
      </c>
      <c r="W740" s="150"/>
      <c r="X740" s="150"/>
      <c r="Y740" s="1"/>
      <c r="Z740" s="1"/>
      <c r="AA740" s="1"/>
      <c r="AB740" s="1"/>
      <c r="AC740" s="1"/>
      <c r="AD740" s="1"/>
    </row>
    <row r="741" spans="1:30" ht="11" customHeight="1">
      <c r="A741" s="1"/>
      <c r="B741" s="1"/>
      <c r="C741" s="1"/>
      <c r="D741" s="2" t="s">
        <v>569</v>
      </c>
      <c r="E741" s="1"/>
      <c r="F741" s="146" t="s">
        <v>570</v>
      </c>
      <c r="G741" s="146"/>
      <c r="H741" s="146"/>
      <c r="I741" s="146"/>
      <c r="J741" s="1"/>
      <c r="K741" s="146" t="s">
        <v>266</v>
      </c>
      <c r="L741" s="146"/>
      <c r="M741" s="5" t="s">
        <v>267</v>
      </c>
      <c r="N741" s="1"/>
      <c r="O741" s="151">
        <v>40142</v>
      </c>
      <c r="P741" s="151"/>
      <c r="Q741" s="151"/>
      <c r="R741" s="1"/>
      <c r="S741" s="6">
        <v>42736</v>
      </c>
      <c r="T741" s="146" t="s">
        <v>17</v>
      </c>
      <c r="U741" s="146"/>
      <c r="V741" s="150"/>
      <c r="W741" s="150"/>
      <c r="X741" s="150"/>
      <c r="Y741" s="146" t="s">
        <v>42</v>
      </c>
      <c r="Z741" s="146"/>
      <c r="AA741" s="146"/>
      <c r="AB741" s="146"/>
      <c r="AC741" s="1"/>
      <c r="AD741" s="1"/>
    </row>
    <row r="742" spans="1:30" ht="7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46"/>
      <c r="L742" s="146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spans="1:30" ht="1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50" t="s">
        <v>19</v>
      </c>
      <c r="W743" s="150"/>
      <c r="X743" s="150"/>
      <c r="Y743" s="1"/>
      <c r="Z743" s="1"/>
      <c r="AA743" s="1"/>
      <c r="AB743" s="1"/>
      <c r="AC743" s="1"/>
      <c r="AD743" s="1"/>
    </row>
    <row r="744" spans="1:30" ht="11" customHeight="1">
      <c r="A744" s="1"/>
      <c r="B744" s="1"/>
      <c r="C744" s="1"/>
      <c r="D744" s="2" t="s">
        <v>571</v>
      </c>
      <c r="E744" s="1"/>
      <c r="F744" s="146" t="s">
        <v>572</v>
      </c>
      <c r="G744" s="146"/>
      <c r="H744" s="146"/>
      <c r="I744" s="146"/>
      <c r="J744" s="1"/>
      <c r="K744" s="146" t="s">
        <v>112</v>
      </c>
      <c r="L744" s="146"/>
      <c r="M744" s="5" t="s">
        <v>113</v>
      </c>
      <c r="N744" s="1"/>
      <c r="O744" s="151">
        <v>40126</v>
      </c>
      <c r="P744" s="151"/>
      <c r="Q744" s="151"/>
      <c r="R744" s="1"/>
      <c r="S744" s="6">
        <v>42736</v>
      </c>
      <c r="T744" s="146" t="s">
        <v>17</v>
      </c>
      <c r="U744" s="146"/>
      <c r="V744" s="150"/>
      <c r="W744" s="150"/>
      <c r="X744" s="150"/>
      <c r="Y744" s="146" t="s">
        <v>42</v>
      </c>
      <c r="Z744" s="146"/>
      <c r="AA744" s="146"/>
      <c r="AB744" s="146"/>
      <c r="AC744" s="1"/>
      <c r="AD744" s="1"/>
    </row>
    <row r="745" spans="1:30" ht="7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46"/>
      <c r="L745" s="146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spans="1:30" ht="1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50" t="s">
        <v>72</v>
      </c>
      <c r="W746" s="150"/>
      <c r="X746" s="150"/>
      <c r="Y746" s="1"/>
      <c r="Z746" s="1"/>
      <c r="AA746" s="1"/>
      <c r="AB746" s="1"/>
      <c r="AC746" s="1"/>
      <c r="AD746" s="1"/>
    </row>
    <row r="747" spans="1:30" ht="11" customHeight="1">
      <c r="A747" s="1"/>
      <c r="B747" s="1"/>
      <c r="C747" s="1"/>
      <c r="D747" s="2" t="s">
        <v>573</v>
      </c>
      <c r="E747" s="1"/>
      <c r="F747" s="146" t="s">
        <v>574</v>
      </c>
      <c r="G747" s="146"/>
      <c r="H747" s="146"/>
      <c r="I747" s="146"/>
      <c r="J747" s="1"/>
      <c r="K747" s="146" t="s">
        <v>158</v>
      </c>
      <c r="L747" s="146"/>
      <c r="M747" s="147" t="s">
        <v>159</v>
      </c>
      <c r="N747" s="1"/>
      <c r="O747" s="151">
        <v>40436</v>
      </c>
      <c r="P747" s="151"/>
      <c r="Q747" s="151"/>
      <c r="R747" s="1"/>
      <c r="S747" s="6">
        <v>42736</v>
      </c>
      <c r="T747" s="146" t="s">
        <v>17</v>
      </c>
      <c r="U747" s="146"/>
      <c r="V747" s="150"/>
      <c r="W747" s="150"/>
      <c r="X747" s="150"/>
      <c r="Y747" s="146" t="s">
        <v>18</v>
      </c>
      <c r="Z747" s="146"/>
      <c r="AA747" s="146"/>
      <c r="AB747" s="146"/>
      <c r="AC747" s="1"/>
      <c r="AD747" s="1"/>
    </row>
    <row r="748" spans="1:30" ht="7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46"/>
      <c r="L748" s="146"/>
      <c r="M748" s="147"/>
      <c r="N748" s="1"/>
      <c r="O748" s="1"/>
      <c r="P748" s="1"/>
      <c r="Q748" s="1"/>
      <c r="R748" s="1"/>
      <c r="S748" s="1"/>
      <c r="T748" s="1"/>
      <c r="U748" s="1"/>
      <c r="V748" s="150"/>
      <c r="W748" s="150"/>
      <c r="X748" s="150"/>
      <c r="Y748" s="1"/>
      <c r="Z748" s="1"/>
      <c r="AA748" s="1"/>
      <c r="AB748" s="1"/>
      <c r="AC748" s="1"/>
      <c r="AD748" s="1"/>
    </row>
    <row r="749" spans="1:30" ht="1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46"/>
      <c r="L749" s="146"/>
      <c r="M749" s="1"/>
      <c r="N749" s="1"/>
      <c r="O749" s="1"/>
      <c r="P749" s="1"/>
      <c r="Q749" s="1"/>
      <c r="R749" s="1"/>
      <c r="S749" s="1"/>
      <c r="T749" s="1"/>
      <c r="U749" s="1"/>
      <c r="V749" s="150"/>
      <c r="W749" s="150"/>
      <c r="X749" s="150"/>
      <c r="Y749" s="1"/>
      <c r="Z749" s="1"/>
      <c r="AA749" s="1"/>
      <c r="AB749" s="1"/>
      <c r="AC749" s="1"/>
      <c r="AD749" s="1"/>
    </row>
    <row r="750" spans="1:30" ht="17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46"/>
      <c r="L750" s="146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spans="1:30" ht="1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50" t="s">
        <v>19</v>
      </c>
      <c r="W751" s="150"/>
      <c r="X751" s="150"/>
      <c r="Y751" s="1"/>
      <c r="Z751" s="1"/>
      <c r="AA751" s="1"/>
      <c r="AB751" s="1"/>
      <c r="AC751" s="1"/>
      <c r="AD751" s="1"/>
    </row>
    <row r="752" spans="1:30" ht="11" customHeight="1">
      <c r="A752" s="1"/>
      <c r="B752" s="1"/>
      <c r="C752" s="1"/>
      <c r="D752" s="2" t="s">
        <v>575</v>
      </c>
      <c r="E752" s="1"/>
      <c r="F752" s="146" t="s">
        <v>576</v>
      </c>
      <c r="G752" s="146"/>
      <c r="H752" s="146"/>
      <c r="I752" s="146"/>
      <c r="J752" s="1"/>
      <c r="K752" s="146" t="s">
        <v>15</v>
      </c>
      <c r="L752" s="146"/>
      <c r="M752" s="5" t="s">
        <v>16</v>
      </c>
      <c r="N752" s="1"/>
      <c r="O752" s="151">
        <v>42650</v>
      </c>
      <c r="P752" s="151"/>
      <c r="Q752" s="151"/>
      <c r="R752" s="1"/>
      <c r="S752" s="6">
        <v>42736</v>
      </c>
      <c r="T752" s="146" t="s">
        <v>17</v>
      </c>
      <c r="U752" s="146"/>
      <c r="V752" s="150"/>
      <c r="W752" s="150"/>
      <c r="X752" s="150"/>
      <c r="Y752" s="146" t="s">
        <v>42</v>
      </c>
      <c r="Z752" s="146"/>
      <c r="AA752" s="146"/>
      <c r="AB752" s="146"/>
      <c r="AC752" s="1"/>
      <c r="AD752" s="1"/>
    </row>
    <row r="753" spans="1:30" ht="7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46"/>
      <c r="L753" s="146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spans="1:30" ht="1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50" t="s">
        <v>19</v>
      </c>
      <c r="W754" s="150"/>
      <c r="X754" s="150"/>
      <c r="Y754" s="1"/>
      <c r="Z754" s="1"/>
      <c r="AA754" s="1"/>
      <c r="AB754" s="1"/>
      <c r="AC754" s="1"/>
      <c r="AD754" s="1"/>
    </row>
    <row r="755" spans="1:30" ht="11" customHeight="1">
      <c r="A755" s="1"/>
      <c r="B755" s="1"/>
      <c r="C755" s="1"/>
      <c r="D755" s="2" t="s">
        <v>577</v>
      </c>
      <c r="E755" s="1"/>
      <c r="F755" s="146" t="s">
        <v>578</v>
      </c>
      <c r="G755" s="146"/>
      <c r="H755" s="146"/>
      <c r="I755" s="146"/>
      <c r="J755" s="1"/>
      <c r="K755" s="146" t="s">
        <v>579</v>
      </c>
      <c r="L755" s="146"/>
      <c r="M755" s="5" t="s">
        <v>16</v>
      </c>
      <c r="N755" s="1"/>
      <c r="O755" s="151">
        <v>41863</v>
      </c>
      <c r="P755" s="151"/>
      <c r="Q755" s="151"/>
      <c r="R755" s="1"/>
      <c r="S755" s="6">
        <v>42736</v>
      </c>
      <c r="T755" s="146" t="s">
        <v>17</v>
      </c>
      <c r="U755" s="146"/>
      <c r="V755" s="150"/>
      <c r="W755" s="150"/>
      <c r="X755" s="150"/>
      <c r="Y755" s="146" t="s">
        <v>42</v>
      </c>
      <c r="Z755" s="146"/>
      <c r="AA755" s="146"/>
      <c r="AB755" s="146"/>
      <c r="AC755" s="1"/>
      <c r="AD755" s="1"/>
    </row>
    <row r="756" spans="1:30" ht="7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46"/>
      <c r="L756" s="146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spans="1:30" ht="1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50" t="s">
        <v>19</v>
      </c>
      <c r="W757" s="150"/>
      <c r="X757" s="150"/>
      <c r="Y757" s="1"/>
      <c r="Z757" s="1"/>
      <c r="AA757" s="1"/>
      <c r="AB757" s="1"/>
      <c r="AC757" s="1"/>
      <c r="AD757" s="1"/>
    </row>
    <row r="758" spans="1:30" ht="11" customHeight="1">
      <c r="A758" s="1"/>
      <c r="B758" s="1"/>
      <c r="C758" s="1"/>
      <c r="D758" s="2" t="s">
        <v>580</v>
      </c>
      <c r="E758" s="1"/>
      <c r="F758" s="146" t="s">
        <v>581</v>
      </c>
      <c r="G758" s="146"/>
      <c r="H758" s="146"/>
      <c r="I758" s="146"/>
      <c r="J758" s="1"/>
      <c r="K758" s="146" t="s">
        <v>32</v>
      </c>
      <c r="L758" s="146"/>
      <c r="M758" s="5" t="s">
        <v>33</v>
      </c>
      <c r="N758" s="1"/>
      <c r="O758" s="151">
        <v>42370</v>
      </c>
      <c r="P758" s="151"/>
      <c r="Q758" s="151"/>
      <c r="R758" s="1"/>
      <c r="S758" s="6">
        <v>42810</v>
      </c>
      <c r="T758" s="146" t="s">
        <v>17</v>
      </c>
      <c r="U758" s="146"/>
      <c r="V758" s="150"/>
      <c r="W758" s="150"/>
      <c r="X758" s="150"/>
      <c r="Y758" s="146" t="s">
        <v>24</v>
      </c>
      <c r="Z758" s="146"/>
      <c r="AA758" s="146"/>
      <c r="AB758" s="146"/>
      <c r="AC758" s="1"/>
      <c r="AD758" s="1"/>
    </row>
    <row r="759" spans="1:30" ht="1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50" t="s">
        <v>19</v>
      </c>
      <c r="W759" s="150"/>
      <c r="X759" s="150"/>
      <c r="Y759" s="1"/>
      <c r="Z759" s="1"/>
      <c r="AA759" s="1"/>
      <c r="AB759" s="1"/>
      <c r="AC759" s="1"/>
      <c r="AD759" s="1"/>
    </row>
    <row r="760" spans="1:30" ht="11" customHeight="1">
      <c r="A760" s="1"/>
      <c r="B760" s="1"/>
      <c r="C760" s="1"/>
      <c r="D760" s="2" t="s">
        <v>582</v>
      </c>
      <c r="E760" s="1"/>
      <c r="F760" s="146" t="s">
        <v>583</v>
      </c>
      <c r="G760" s="146"/>
      <c r="H760" s="146"/>
      <c r="I760" s="146"/>
      <c r="J760" s="1"/>
      <c r="K760" s="146" t="s">
        <v>584</v>
      </c>
      <c r="L760" s="146"/>
      <c r="M760" s="5" t="s">
        <v>585</v>
      </c>
      <c r="N760" s="1"/>
      <c r="O760" s="151">
        <v>39727</v>
      </c>
      <c r="P760" s="151"/>
      <c r="Q760" s="151"/>
      <c r="R760" s="1"/>
      <c r="S760" s="6">
        <v>42736</v>
      </c>
      <c r="T760" s="146" t="s">
        <v>17</v>
      </c>
      <c r="U760" s="146"/>
      <c r="V760" s="150"/>
      <c r="W760" s="150"/>
      <c r="X760" s="150"/>
      <c r="Y760" s="146" t="s">
        <v>42</v>
      </c>
      <c r="Z760" s="146"/>
      <c r="AA760" s="146"/>
      <c r="AB760" s="146"/>
      <c r="AC760" s="1"/>
      <c r="AD760" s="1"/>
    </row>
    <row r="761" spans="1:30" ht="7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46"/>
      <c r="L761" s="146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1:30" ht="1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50" t="s">
        <v>19</v>
      </c>
      <c r="W762" s="150"/>
      <c r="X762" s="150"/>
      <c r="Y762" s="1"/>
      <c r="Z762" s="1"/>
      <c r="AA762" s="1"/>
      <c r="AB762" s="1"/>
      <c r="AC762" s="1"/>
      <c r="AD762" s="1"/>
    </row>
    <row r="763" spans="1:30" ht="11" customHeight="1">
      <c r="A763" s="1"/>
      <c r="B763" s="1"/>
      <c r="C763" s="1"/>
      <c r="D763" s="2" t="s">
        <v>586</v>
      </c>
      <c r="E763" s="1"/>
      <c r="F763" s="146" t="s">
        <v>587</v>
      </c>
      <c r="G763" s="146"/>
      <c r="H763" s="146"/>
      <c r="I763" s="146"/>
      <c r="J763" s="1"/>
      <c r="K763" s="146" t="s">
        <v>32</v>
      </c>
      <c r="L763" s="146"/>
      <c r="M763" s="5" t="s">
        <v>33</v>
      </c>
      <c r="N763" s="1"/>
      <c r="O763" s="151">
        <v>42031</v>
      </c>
      <c r="P763" s="151"/>
      <c r="Q763" s="151"/>
      <c r="R763" s="1"/>
      <c r="S763" s="6">
        <v>42736</v>
      </c>
      <c r="T763" s="146" t="s">
        <v>17</v>
      </c>
      <c r="U763" s="146"/>
      <c r="V763" s="150"/>
      <c r="W763" s="150"/>
      <c r="X763" s="150"/>
      <c r="Y763" s="146" t="s">
        <v>24</v>
      </c>
      <c r="Z763" s="146"/>
      <c r="AA763" s="146"/>
      <c r="AB763" s="146"/>
      <c r="AC763" s="1"/>
      <c r="AD763" s="1"/>
    </row>
    <row r="764" spans="1:30" ht="1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50" t="s">
        <v>19</v>
      </c>
      <c r="W764" s="150"/>
      <c r="X764" s="150"/>
      <c r="Y764" s="1"/>
      <c r="Z764" s="1"/>
      <c r="AA764" s="1"/>
      <c r="AB764" s="1"/>
      <c r="AC764" s="1"/>
      <c r="AD764" s="1"/>
    </row>
    <row r="765" spans="1:30" ht="11" customHeight="1">
      <c r="A765" s="1"/>
      <c r="B765" s="1"/>
      <c r="C765" s="1"/>
      <c r="D765" s="2" t="s">
        <v>588</v>
      </c>
      <c r="E765" s="1"/>
      <c r="F765" s="146" t="s">
        <v>589</v>
      </c>
      <c r="G765" s="146"/>
      <c r="H765" s="146"/>
      <c r="I765" s="146"/>
      <c r="J765" s="1"/>
      <c r="K765" s="146" t="s">
        <v>101</v>
      </c>
      <c r="L765" s="146"/>
      <c r="M765" s="5" t="s">
        <v>102</v>
      </c>
      <c r="N765" s="1"/>
      <c r="O765" s="151">
        <v>41885</v>
      </c>
      <c r="P765" s="151"/>
      <c r="Q765" s="151"/>
      <c r="R765" s="1"/>
      <c r="S765" s="6">
        <v>42736</v>
      </c>
      <c r="T765" s="146" t="s">
        <v>17</v>
      </c>
      <c r="U765" s="146"/>
      <c r="V765" s="150"/>
      <c r="W765" s="150"/>
      <c r="X765" s="150"/>
      <c r="Y765" s="146" t="s">
        <v>42</v>
      </c>
      <c r="Z765" s="146"/>
      <c r="AA765" s="146"/>
      <c r="AB765" s="146"/>
      <c r="AC765" s="1"/>
      <c r="AD765" s="1"/>
    </row>
    <row r="766" spans="1:30" ht="1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50" t="s">
        <v>19</v>
      </c>
      <c r="W766" s="150"/>
      <c r="X766" s="150"/>
      <c r="Y766" s="1"/>
      <c r="Z766" s="1"/>
      <c r="AA766" s="1"/>
      <c r="AB766" s="1"/>
      <c r="AC766" s="1"/>
      <c r="AD766" s="1"/>
    </row>
    <row r="767" spans="1:30" ht="11" customHeight="1">
      <c r="A767" s="1"/>
      <c r="B767" s="1"/>
      <c r="C767" s="1"/>
      <c r="D767" s="2" t="s">
        <v>590</v>
      </c>
      <c r="E767" s="1"/>
      <c r="F767" s="146" t="s">
        <v>591</v>
      </c>
      <c r="G767" s="146"/>
      <c r="H767" s="146"/>
      <c r="I767" s="146"/>
      <c r="J767" s="1"/>
      <c r="K767" s="146" t="s">
        <v>592</v>
      </c>
      <c r="L767" s="146"/>
      <c r="M767" s="5" t="s">
        <v>343</v>
      </c>
      <c r="N767" s="1"/>
      <c r="O767" s="151">
        <v>40718</v>
      </c>
      <c r="P767" s="151"/>
      <c r="Q767" s="151"/>
      <c r="R767" s="1"/>
      <c r="S767" s="6">
        <v>42736</v>
      </c>
      <c r="T767" s="146" t="s">
        <v>17</v>
      </c>
      <c r="U767" s="146"/>
      <c r="V767" s="150"/>
      <c r="W767" s="150"/>
      <c r="X767" s="150"/>
      <c r="Y767" s="146" t="s">
        <v>42</v>
      </c>
      <c r="Z767" s="146"/>
      <c r="AA767" s="146"/>
      <c r="AB767" s="146"/>
      <c r="AC767" s="1"/>
      <c r="AD767" s="1"/>
    </row>
    <row r="768" spans="1:30" ht="1" customHeight="1">
      <c r="A768" s="1"/>
      <c r="B768" s="145"/>
      <c r="C768" s="145"/>
      <c r="D768" s="145"/>
      <c r="E768" s="145"/>
      <c r="F768" s="145"/>
      <c r="G768" s="145"/>
      <c r="H768" s="145"/>
      <c r="I768" s="145"/>
      <c r="J768" s="145"/>
      <c r="K768" s="145"/>
      <c r="L768" s="145"/>
      <c r="M768" s="145"/>
      <c r="N768" s="145"/>
      <c r="O768" s="145"/>
      <c r="P768" s="145"/>
      <c r="Q768" s="145"/>
      <c r="R768" s="145"/>
      <c r="S768" s="145"/>
      <c r="T768" s="145"/>
      <c r="U768" s="145"/>
      <c r="V768" s="145"/>
      <c r="W768" s="145"/>
      <c r="X768" s="145"/>
      <c r="Y768" s="145"/>
      <c r="Z768" s="145"/>
      <c r="AA768" s="145"/>
      <c r="AB768" s="145"/>
      <c r="AC768" s="145"/>
      <c r="AD768" s="1"/>
    </row>
    <row r="769" spans="1:30" ht="11" customHeight="1">
      <c r="A769" s="1"/>
      <c r="B769" s="146" t="s">
        <v>77</v>
      </c>
      <c r="C769" s="146"/>
      <c r="D769" s="146"/>
      <c r="E769" s="146"/>
      <c r="F769" s="146"/>
      <c r="G769" s="146"/>
      <c r="H769" s="146"/>
      <c r="I769" s="1"/>
      <c r="J769" s="1"/>
      <c r="K769" s="1"/>
      <c r="L769" s="154" t="s">
        <v>78</v>
      </c>
      <c r="M769" s="154"/>
      <c r="N769" s="154"/>
      <c r="O769" s="154"/>
      <c r="P769" s="154"/>
      <c r="Q769" s="1"/>
      <c r="R769" s="1"/>
      <c r="S769" s="1"/>
      <c r="T769" s="1"/>
      <c r="U769" s="147" t="s">
        <v>593</v>
      </c>
      <c r="V769" s="147"/>
      <c r="W769" s="147"/>
      <c r="X769" s="147"/>
      <c r="Y769" s="147"/>
      <c r="Z769" s="147"/>
      <c r="AA769" s="146" t="s">
        <v>80</v>
      </c>
      <c r="AB769" s="146"/>
      <c r="AC769" s="146"/>
      <c r="AD769" s="1"/>
    </row>
    <row r="770" spans="1:30" ht="15" customHeight="1">
      <c r="A770" s="1"/>
      <c r="B770" s="1"/>
      <c r="C770" s="152" t="s">
        <v>0</v>
      </c>
      <c r="D770" s="152"/>
      <c r="E770" s="152"/>
      <c r="F770" s="152"/>
      <c r="G770" s="152"/>
      <c r="H770" s="152"/>
      <c r="I770" s="152"/>
      <c r="J770" s="152"/>
      <c r="K770" s="152"/>
      <c r="L770" s="152"/>
      <c r="M770" s="152"/>
      <c r="N770" s="152"/>
      <c r="O770" s="152"/>
      <c r="P770" s="152"/>
      <c r="Q770" s="152"/>
      <c r="R770" s="152"/>
      <c r="S770" s="152"/>
      <c r="T770" s="152"/>
      <c r="U770" s="152"/>
      <c r="V770" s="152"/>
      <c r="W770" s="152"/>
      <c r="X770" s="152"/>
      <c r="Y770" s="152"/>
      <c r="Z770" s="152"/>
      <c r="AA770" s="152"/>
      <c r="AB770" s="152"/>
      <c r="AC770" s="152"/>
      <c r="AD770" s="1"/>
    </row>
    <row r="771" spans="1:30" ht="11" customHeight="1">
      <c r="A771" s="1"/>
      <c r="B771" s="1"/>
      <c r="C771" s="146" t="s">
        <v>1</v>
      </c>
      <c r="D771" s="146"/>
      <c r="E771" s="146"/>
      <c r="F771" s="146"/>
      <c r="G771" s="146"/>
      <c r="H771" s="146"/>
      <c r="I771" s="146"/>
      <c r="J771" s="146"/>
      <c r="K771" s="146"/>
      <c r="L771" s="146"/>
      <c r="M771" s="146"/>
      <c r="N771" s="146"/>
      <c r="O771" s="146"/>
      <c r="P771" s="146"/>
      <c r="Q771" s="146"/>
      <c r="R771" s="146"/>
      <c r="S771" s="146"/>
      <c r="T771" s="146"/>
      <c r="U771" s="146"/>
      <c r="V771" s="146"/>
      <c r="W771" s="146"/>
      <c r="X771" s="146"/>
      <c r="Y771" s="146"/>
      <c r="Z771" s="1"/>
      <c r="AA771" s="153">
        <v>43131.676596898149</v>
      </c>
      <c r="AB771" s="153"/>
      <c r="AC771" s="153"/>
      <c r="AD771" s="1"/>
    </row>
    <row r="772" spans="1:30" ht="1" customHeight="1">
      <c r="A772" s="1"/>
      <c r="B772" s="1"/>
      <c r="C772" s="145"/>
      <c r="D772" s="145"/>
      <c r="E772" s="145"/>
      <c r="F772" s="145"/>
      <c r="G772" s="145"/>
      <c r="H772" s="145"/>
      <c r="I772" s="145"/>
      <c r="J772" s="145"/>
      <c r="K772" s="145"/>
      <c r="L772" s="145"/>
      <c r="M772" s="145"/>
      <c r="N772" s="145"/>
      <c r="O772" s="145"/>
      <c r="P772" s="145"/>
      <c r="Q772" s="145"/>
      <c r="R772" s="145"/>
      <c r="S772" s="145"/>
      <c r="T772" s="145"/>
      <c r="U772" s="145"/>
      <c r="V772" s="145"/>
      <c r="W772" s="145"/>
      <c r="X772" s="145"/>
      <c r="Y772" s="145"/>
      <c r="Z772" s="145"/>
      <c r="AA772" s="145"/>
      <c r="AB772" s="145"/>
      <c r="AC772" s="145"/>
      <c r="AD772" s="1"/>
    </row>
    <row r="773" spans="1:30" ht="11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46" t="s">
        <v>594</v>
      </c>
      <c r="L773" s="146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spans="1:30" ht="1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50" t="s">
        <v>19</v>
      </c>
      <c r="W774" s="150"/>
      <c r="X774" s="150"/>
      <c r="Y774" s="1"/>
      <c r="Z774" s="1"/>
      <c r="AA774" s="1"/>
      <c r="AB774" s="1"/>
      <c r="AC774" s="1"/>
      <c r="AD774" s="1"/>
    </row>
    <row r="775" spans="1:30" ht="11" customHeight="1">
      <c r="A775" s="1"/>
      <c r="B775" s="1"/>
      <c r="C775" s="1"/>
      <c r="D775" s="2" t="s">
        <v>595</v>
      </c>
      <c r="E775" s="1"/>
      <c r="F775" s="146" t="s">
        <v>596</v>
      </c>
      <c r="G775" s="146"/>
      <c r="H775" s="146"/>
      <c r="I775" s="146"/>
      <c r="J775" s="1"/>
      <c r="K775" s="146" t="s">
        <v>15</v>
      </c>
      <c r="L775" s="146"/>
      <c r="M775" s="5" t="s">
        <v>16</v>
      </c>
      <c r="N775" s="1"/>
      <c r="O775" s="151">
        <v>42381</v>
      </c>
      <c r="P775" s="151"/>
      <c r="Q775" s="151"/>
      <c r="R775" s="1"/>
      <c r="S775" s="6">
        <v>42736</v>
      </c>
      <c r="T775" s="146" t="s">
        <v>17</v>
      </c>
      <c r="U775" s="146"/>
      <c r="V775" s="150"/>
      <c r="W775" s="150"/>
      <c r="X775" s="150"/>
      <c r="Y775" s="146" t="s">
        <v>24</v>
      </c>
      <c r="Z775" s="146"/>
      <c r="AA775" s="146"/>
      <c r="AB775" s="146"/>
      <c r="AC775" s="1"/>
      <c r="AD775" s="1"/>
    </row>
    <row r="776" spans="1:30" ht="7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46"/>
      <c r="L776" s="146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spans="1:30" ht="1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50" t="s">
        <v>19</v>
      </c>
      <c r="W777" s="150"/>
      <c r="X777" s="150"/>
      <c r="Y777" s="1"/>
      <c r="Z777" s="1"/>
      <c r="AA777" s="1"/>
      <c r="AB777" s="1"/>
      <c r="AC777" s="1"/>
      <c r="AD777" s="1"/>
    </row>
    <row r="778" spans="1:30" ht="11" customHeight="1">
      <c r="A778" s="1"/>
      <c r="B778" s="1"/>
      <c r="C778" s="1"/>
      <c r="D778" s="2" t="s">
        <v>597</v>
      </c>
      <c r="E778" s="1"/>
      <c r="F778" s="146" t="s">
        <v>598</v>
      </c>
      <c r="G778" s="146"/>
      <c r="H778" s="146"/>
      <c r="I778" s="146"/>
      <c r="J778" s="1"/>
      <c r="K778" s="146" t="s">
        <v>27</v>
      </c>
      <c r="L778" s="146"/>
      <c r="M778" s="5" t="s">
        <v>28</v>
      </c>
      <c r="N778" s="1"/>
      <c r="O778" s="151">
        <v>42370</v>
      </c>
      <c r="P778" s="151"/>
      <c r="Q778" s="151"/>
      <c r="R778" s="1"/>
      <c r="S778" s="6">
        <v>42736</v>
      </c>
      <c r="T778" s="146" t="s">
        <v>17</v>
      </c>
      <c r="U778" s="146"/>
      <c r="V778" s="150"/>
      <c r="W778" s="150"/>
      <c r="X778" s="150"/>
      <c r="Y778" s="146" t="s">
        <v>42</v>
      </c>
      <c r="Z778" s="146"/>
      <c r="AA778" s="146"/>
      <c r="AB778" s="146"/>
      <c r="AC778" s="1"/>
      <c r="AD778" s="1"/>
    </row>
    <row r="779" spans="1:30" ht="1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50" t="s">
        <v>19</v>
      </c>
      <c r="W779" s="150"/>
      <c r="X779" s="150"/>
      <c r="Y779" s="1"/>
      <c r="Z779" s="1"/>
      <c r="AA779" s="1"/>
      <c r="AB779" s="1"/>
      <c r="AC779" s="1"/>
      <c r="AD779" s="1"/>
    </row>
    <row r="780" spans="1:30" ht="11" customHeight="1">
      <c r="A780" s="1"/>
      <c r="B780" s="1"/>
      <c r="C780" s="1"/>
      <c r="D780" s="2" t="s">
        <v>599</v>
      </c>
      <c r="E780" s="1"/>
      <c r="F780" s="146" t="s">
        <v>600</v>
      </c>
      <c r="G780" s="146"/>
      <c r="H780" s="146"/>
      <c r="I780" s="146"/>
      <c r="J780" s="1"/>
      <c r="K780" s="146" t="s">
        <v>310</v>
      </c>
      <c r="L780" s="146"/>
      <c r="M780" s="5" t="s">
        <v>311</v>
      </c>
      <c r="N780" s="1"/>
      <c r="O780" s="151">
        <v>40718</v>
      </c>
      <c r="P780" s="151"/>
      <c r="Q780" s="151"/>
      <c r="R780" s="1"/>
      <c r="S780" s="6">
        <v>42736</v>
      </c>
      <c r="T780" s="146" t="s">
        <v>17</v>
      </c>
      <c r="U780" s="146"/>
      <c r="V780" s="150"/>
      <c r="W780" s="150"/>
      <c r="X780" s="150"/>
      <c r="Y780" s="146" t="s">
        <v>42</v>
      </c>
      <c r="Z780" s="146"/>
      <c r="AA780" s="146"/>
      <c r="AB780" s="146"/>
      <c r="AC780" s="1"/>
      <c r="AD780" s="1"/>
    </row>
    <row r="781" spans="1:30" ht="7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46"/>
      <c r="L781" s="146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spans="1:30" ht="1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50" t="s">
        <v>19</v>
      </c>
      <c r="W782" s="150"/>
      <c r="X782" s="150"/>
      <c r="Y782" s="1"/>
      <c r="Z782" s="1"/>
      <c r="AA782" s="1"/>
      <c r="AB782" s="1"/>
      <c r="AC782" s="1"/>
      <c r="AD782" s="1"/>
    </row>
    <row r="783" spans="1:30" ht="11" customHeight="1">
      <c r="A783" s="1"/>
      <c r="B783" s="1"/>
      <c r="C783" s="1"/>
      <c r="D783" s="2" t="s">
        <v>601</v>
      </c>
      <c r="E783" s="1"/>
      <c r="F783" s="146" t="s">
        <v>602</v>
      </c>
      <c r="G783" s="146"/>
      <c r="H783" s="146"/>
      <c r="I783" s="146"/>
      <c r="J783" s="1"/>
      <c r="K783" s="146" t="s">
        <v>124</v>
      </c>
      <c r="L783" s="146"/>
      <c r="M783" s="5" t="s">
        <v>125</v>
      </c>
      <c r="N783" s="1"/>
      <c r="O783" s="151">
        <v>41144</v>
      </c>
      <c r="P783" s="151"/>
      <c r="Q783" s="151"/>
      <c r="R783" s="1"/>
      <c r="S783" s="6">
        <v>42736</v>
      </c>
      <c r="T783" s="146" t="s">
        <v>17</v>
      </c>
      <c r="U783" s="146"/>
      <c r="V783" s="150"/>
      <c r="W783" s="150"/>
      <c r="X783" s="150"/>
      <c r="Y783" s="146" t="s">
        <v>42</v>
      </c>
      <c r="Z783" s="146"/>
      <c r="AA783" s="146"/>
      <c r="AB783" s="146"/>
      <c r="AC783" s="1"/>
      <c r="AD783" s="1"/>
    </row>
    <row r="784" spans="1:30" ht="7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46"/>
      <c r="L784" s="146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spans="1:30" ht="1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50" t="s">
        <v>19</v>
      </c>
      <c r="W785" s="150"/>
      <c r="X785" s="150"/>
      <c r="Y785" s="1"/>
      <c r="Z785" s="1"/>
      <c r="AA785" s="1"/>
      <c r="AB785" s="1"/>
      <c r="AC785" s="1"/>
      <c r="AD785" s="1"/>
    </row>
    <row r="786" spans="1:30" ht="11" customHeight="1">
      <c r="A786" s="1"/>
      <c r="B786" s="1"/>
      <c r="C786" s="1"/>
      <c r="D786" s="2" t="s">
        <v>603</v>
      </c>
      <c r="E786" s="1"/>
      <c r="F786" s="146" t="s">
        <v>604</v>
      </c>
      <c r="G786" s="146"/>
      <c r="H786" s="146"/>
      <c r="I786" s="146"/>
      <c r="J786" s="1"/>
      <c r="K786" s="146" t="s">
        <v>605</v>
      </c>
      <c r="L786" s="146"/>
      <c r="M786" s="5" t="s">
        <v>23</v>
      </c>
      <c r="N786" s="1"/>
      <c r="O786" s="151">
        <v>42810</v>
      </c>
      <c r="P786" s="151"/>
      <c r="Q786" s="151"/>
      <c r="R786" s="1"/>
      <c r="S786" s="6">
        <v>42810</v>
      </c>
      <c r="T786" s="146" t="s">
        <v>17</v>
      </c>
      <c r="U786" s="146"/>
      <c r="V786" s="150"/>
      <c r="W786" s="150"/>
      <c r="X786" s="150"/>
      <c r="Y786" s="146" t="s">
        <v>24</v>
      </c>
      <c r="Z786" s="146"/>
      <c r="AA786" s="146"/>
      <c r="AB786" s="146"/>
      <c r="AC786" s="1"/>
      <c r="AD786" s="1"/>
    </row>
    <row r="787" spans="1:30" ht="7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46"/>
      <c r="L787" s="146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spans="1:30" ht="1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50" t="s">
        <v>19</v>
      </c>
      <c r="W788" s="150"/>
      <c r="X788" s="150"/>
      <c r="Y788" s="1"/>
      <c r="Z788" s="1"/>
      <c r="AA788" s="1"/>
      <c r="AB788" s="1"/>
      <c r="AC788" s="1"/>
      <c r="AD788" s="1"/>
    </row>
    <row r="789" spans="1:30" ht="11" customHeight="1">
      <c r="A789" s="1"/>
      <c r="B789" s="1"/>
      <c r="C789" s="1"/>
      <c r="D789" s="2" t="s">
        <v>606</v>
      </c>
      <c r="E789" s="1"/>
      <c r="F789" s="146" t="s">
        <v>607</v>
      </c>
      <c r="G789" s="146"/>
      <c r="H789" s="146"/>
      <c r="I789" s="146"/>
      <c r="J789" s="1"/>
      <c r="K789" s="146" t="s">
        <v>15</v>
      </c>
      <c r="L789" s="146"/>
      <c r="M789" s="5" t="s">
        <v>16</v>
      </c>
      <c r="N789" s="1"/>
      <c r="O789" s="151">
        <v>42828</v>
      </c>
      <c r="P789" s="151"/>
      <c r="Q789" s="151"/>
      <c r="R789" s="1"/>
      <c r="S789" s="6">
        <v>42828</v>
      </c>
      <c r="T789" s="146" t="s">
        <v>17</v>
      </c>
      <c r="U789" s="146"/>
      <c r="V789" s="150"/>
      <c r="W789" s="150"/>
      <c r="X789" s="150"/>
      <c r="Y789" s="146" t="s">
        <v>42</v>
      </c>
      <c r="Z789" s="146"/>
      <c r="AA789" s="146"/>
      <c r="AB789" s="146"/>
      <c r="AC789" s="1"/>
      <c r="AD789" s="1"/>
    </row>
    <row r="790" spans="1:30" ht="7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46"/>
      <c r="L790" s="146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spans="1:30" ht="1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50" t="s">
        <v>19</v>
      </c>
      <c r="W791" s="150"/>
      <c r="X791" s="150"/>
      <c r="Y791" s="1"/>
      <c r="Z791" s="1"/>
      <c r="AA791" s="1"/>
      <c r="AB791" s="1"/>
      <c r="AC791" s="1"/>
      <c r="AD791" s="1"/>
    </row>
    <row r="792" spans="1:30" ht="11" customHeight="1">
      <c r="A792" s="1"/>
      <c r="B792" s="1"/>
      <c r="C792" s="1"/>
      <c r="D792" s="2" t="s">
        <v>608</v>
      </c>
      <c r="E792" s="1"/>
      <c r="F792" s="146" t="s">
        <v>609</v>
      </c>
      <c r="G792" s="146"/>
      <c r="H792" s="146"/>
      <c r="I792" s="146"/>
      <c r="J792" s="1"/>
      <c r="K792" s="146" t="s">
        <v>131</v>
      </c>
      <c r="L792" s="146"/>
      <c r="M792" s="5" t="s">
        <v>125</v>
      </c>
      <c r="N792" s="1"/>
      <c r="O792" s="151">
        <v>42370</v>
      </c>
      <c r="P792" s="151"/>
      <c r="Q792" s="151"/>
      <c r="R792" s="1"/>
      <c r="S792" s="6">
        <v>42736</v>
      </c>
      <c r="T792" s="146" t="s">
        <v>17</v>
      </c>
      <c r="U792" s="146"/>
      <c r="V792" s="150"/>
      <c r="W792" s="150"/>
      <c r="X792" s="150"/>
      <c r="Y792" s="146" t="s">
        <v>29</v>
      </c>
      <c r="Z792" s="146"/>
      <c r="AA792" s="146"/>
      <c r="AB792" s="146"/>
      <c r="AC792" s="1"/>
      <c r="AD792" s="1"/>
    </row>
    <row r="793" spans="1:30" ht="7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46"/>
      <c r="L793" s="146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spans="1:30" ht="1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50" t="s">
        <v>19</v>
      </c>
      <c r="W794" s="150"/>
      <c r="X794" s="150"/>
      <c r="Y794" s="1"/>
      <c r="Z794" s="1"/>
      <c r="AA794" s="1"/>
      <c r="AB794" s="1"/>
      <c r="AC794" s="1"/>
      <c r="AD794" s="1"/>
    </row>
    <row r="795" spans="1:30" ht="11" customHeight="1">
      <c r="A795" s="1"/>
      <c r="B795" s="1"/>
      <c r="C795" s="1"/>
      <c r="D795" s="2" t="s">
        <v>610</v>
      </c>
      <c r="E795" s="1"/>
      <c r="F795" s="146" t="s">
        <v>611</v>
      </c>
      <c r="G795" s="146"/>
      <c r="H795" s="146"/>
      <c r="I795" s="146"/>
      <c r="J795" s="1"/>
      <c r="K795" s="146" t="s">
        <v>131</v>
      </c>
      <c r="L795" s="146"/>
      <c r="M795" s="5" t="s">
        <v>125</v>
      </c>
      <c r="N795" s="1"/>
      <c r="O795" s="151">
        <v>42654</v>
      </c>
      <c r="P795" s="151"/>
      <c r="Q795" s="151"/>
      <c r="R795" s="1"/>
      <c r="S795" s="6">
        <v>42736</v>
      </c>
      <c r="T795" s="146" t="s">
        <v>17</v>
      </c>
      <c r="U795" s="146"/>
      <c r="V795" s="150"/>
      <c r="W795" s="150"/>
      <c r="X795" s="150"/>
      <c r="Y795" s="146" t="s">
        <v>42</v>
      </c>
      <c r="Z795" s="146"/>
      <c r="AA795" s="146"/>
      <c r="AB795" s="146"/>
      <c r="AC795" s="1"/>
      <c r="AD795" s="1"/>
    </row>
    <row r="796" spans="1:30" ht="7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46"/>
      <c r="L796" s="146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spans="1:30" ht="1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50" t="s">
        <v>19</v>
      </c>
      <c r="W797" s="150"/>
      <c r="X797" s="150"/>
      <c r="Y797" s="1"/>
      <c r="Z797" s="1"/>
      <c r="AA797" s="1"/>
      <c r="AB797" s="1"/>
      <c r="AC797" s="1"/>
      <c r="AD797" s="1"/>
    </row>
    <row r="798" spans="1:30" ht="11" customHeight="1">
      <c r="A798" s="1"/>
      <c r="B798" s="1"/>
      <c r="C798" s="1"/>
      <c r="D798" s="2" t="s">
        <v>612</v>
      </c>
      <c r="E798" s="1"/>
      <c r="F798" s="146" t="s">
        <v>613</v>
      </c>
      <c r="G798" s="146"/>
      <c r="H798" s="146"/>
      <c r="I798" s="146"/>
      <c r="J798" s="1"/>
      <c r="K798" s="146" t="s">
        <v>322</v>
      </c>
      <c r="L798" s="146"/>
      <c r="M798" s="5" t="s">
        <v>323</v>
      </c>
      <c r="N798" s="1"/>
      <c r="O798" s="151">
        <v>42758</v>
      </c>
      <c r="P798" s="151"/>
      <c r="Q798" s="151"/>
      <c r="R798" s="1"/>
      <c r="S798" s="6">
        <v>42758</v>
      </c>
      <c r="T798" s="146" t="s">
        <v>17</v>
      </c>
      <c r="U798" s="146"/>
      <c r="V798" s="150"/>
      <c r="W798" s="150"/>
      <c r="X798" s="150"/>
      <c r="Y798" s="146" t="s">
        <v>29</v>
      </c>
      <c r="Z798" s="146"/>
      <c r="AA798" s="146"/>
      <c r="AB798" s="146"/>
      <c r="AC798" s="1"/>
      <c r="AD798" s="1"/>
    </row>
    <row r="799" spans="1:30" ht="7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46"/>
      <c r="L799" s="146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spans="1:30" ht="1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50" t="s">
        <v>19</v>
      </c>
      <c r="W800" s="150"/>
      <c r="X800" s="150"/>
      <c r="Y800" s="1"/>
      <c r="Z800" s="1"/>
      <c r="AA800" s="1"/>
      <c r="AB800" s="1"/>
      <c r="AC800" s="1"/>
      <c r="AD800" s="1"/>
    </row>
    <row r="801" spans="1:30" ht="11" customHeight="1">
      <c r="A801" s="1"/>
      <c r="B801" s="1"/>
      <c r="C801" s="1"/>
      <c r="D801" s="2" t="s">
        <v>614</v>
      </c>
      <c r="E801" s="1"/>
      <c r="F801" s="146" t="s">
        <v>615</v>
      </c>
      <c r="G801" s="146"/>
      <c r="H801" s="146"/>
      <c r="I801" s="146"/>
      <c r="J801" s="1"/>
      <c r="K801" s="146" t="s">
        <v>131</v>
      </c>
      <c r="L801" s="146"/>
      <c r="M801" s="5" t="s">
        <v>125</v>
      </c>
      <c r="N801" s="1"/>
      <c r="O801" s="151">
        <v>42377</v>
      </c>
      <c r="P801" s="151"/>
      <c r="Q801" s="151"/>
      <c r="R801" s="1"/>
      <c r="S801" s="6">
        <v>42736</v>
      </c>
      <c r="T801" s="146" t="s">
        <v>17</v>
      </c>
      <c r="U801" s="146"/>
      <c r="V801" s="150"/>
      <c r="W801" s="150"/>
      <c r="X801" s="150"/>
      <c r="Y801" s="146" t="s">
        <v>29</v>
      </c>
      <c r="Z801" s="146"/>
      <c r="AA801" s="146"/>
      <c r="AB801" s="146"/>
      <c r="AC801" s="1"/>
      <c r="AD801" s="1"/>
    </row>
    <row r="802" spans="1:30" ht="7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46"/>
      <c r="L802" s="146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pans="1:30" ht="1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50" t="s">
        <v>19</v>
      </c>
      <c r="W803" s="150"/>
      <c r="X803" s="150"/>
      <c r="Y803" s="1"/>
      <c r="Z803" s="1"/>
      <c r="AA803" s="1"/>
      <c r="AB803" s="1"/>
      <c r="AC803" s="1"/>
      <c r="AD803" s="1"/>
    </row>
    <row r="804" spans="1:30" ht="11" customHeight="1">
      <c r="A804" s="1"/>
      <c r="B804" s="1"/>
      <c r="C804" s="1"/>
      <c r="D804" s="2" t="s">
        <v>616</v>
      </c>
      <c r="E804" s="1"/>
      <c r="F804" s="146" t="s">
        <v>617</v>
      </c>
      <c r="G804" s="146"/>
      <c r="H804" s="146"/>
      <c r="I804" s="146"/>
      <c r="J804" s="1"/>
      <c r="K804" s="146" t="s">
        <v>342</v>
      </c>
      <c r="L804" s="146"/>
      <c r="M804" s="5" t="s">
        <v>343</v>
      </c>
      <c r="N804" s="1"/>
      <c r="O804" s="151">
        <v>40716</v>
      </c>
      <c r="P804" s="151"/>
      <c r="Q804" s="151"/>
      <c r="R804" s="1"/>
      <c r="S804" s="6">
        <v>42736</v>
      </c>
      <c r="T804" s="146" t="s">
        <v>17</v>
      </c>
      <c r="U804" s="146"/>
      <c r="V804" s="150"/>
      <c r="W804" s="150"/>
      <c r="X804" s="150"/>
      <c r="Y804" s="146" t="s">
        <v>42</v>
      </c>
      <c r="Z804" s="146"/>
      <c r="AA804" s="146"/>
      <c r="AB804" s="146"/>
      <c r="AC804" s="1"/>
      <c r="AD804" s="1"/>
    </row>
    <row r="805" spans="1:30" ht="7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46"/>
      <c r="L805" s="146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pans="1:30" ht="1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50" t="s">
        <v>19</v>
      </c>
      <c r="W806" s="150"/>
      <c r="X806" s="150"/>
      <c r="Y806" s="1"/>
      <c r="Z806" s="1"/>
      <c r="AA806" s="1"/>
      <c r="AB806" s="1"/>
      <c r="AC806" s="1"/>
      <c r="AD806" s="1"/>
    </row>
    <row r="807" spans="1:30" ht="11" customHeight="1">
      <c r="A807" s="1"/>
      <c r="B807" s="1"/>
      <c r="C807" s="1"/>
      <c r="D807" s="2" t="s">
        <v>618</v>
      </c>
      <c r="E807" s="1"/>
      <c r="F807" s="146" t="s">
        <v>619</v>
      </c>
      <c r="G807" s="146"/>
      <c r="H807" s="146"/>
      <c r="I807" s="146"/>
      <c r="J807" s="1"/>
      <c r="K807" s="146" t="s">
        <v>15</v>
      </c>
      <c r="L807" s="146"/>
      <c r="M807" s="5" t="s">
        <v>16</v>
      </c>
      <c r="N807" s="1"/>
      <c r="O807" s="151">
        <v>41519</v>
      </c>
      <c r="P807" s="151"/>
      <c r="Q807" s="151"/>
      <c r="R807" s="1"/>
      <c r="S807" s="6">
        <v>42736</v>
      </c>
      <c r="T807" s="146" t="s">
        <v>17</v>
      </c>
      <c r="U807" s="146"/>
      <c r="V807" s="150"/>
      <c r="W807" s="150"/>
      <c r="X807" s="150"/>
      <c r="Y807" s="146" t="s">
        <v>42</v>
      </c>
      <c r="Z807" s="146"/>
      <c r="AA807" s="146"/>
      <c r="AB807" s="146"/>
      <c r="AC807" s="1"/>
      <c r="AD807" s="1"/>
    </row>
    <row r="808" spans="1:30" ht="7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46"/>
      <c r="L808" s="146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pans="1:30" ht="1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50" t="s">
        <v>19</v>
      </c>
      <c r="W809" s="150"/>
      <c r="X809" s="150"/>
      <c r="Y809" s="1"/>
      <c r="Z809" s="1"/>
      <c r="AA809" s="1"/>
      <c r="AB809" s="1"/>
      <c r="AC809" s="1"/>
      <c r="AD809" s="1"/>
    </row>
    <row r="810" spans="1:30" ht="11" customHeight="1">
      <c r="A810" s="1"/>
      <c r="B810" s="1"/>
      <c r="C810" s="1"/>
      <c r="D810" s="2" t="s">
        <v>620</v>
      </c>
      <c r="E810" s="1"/>
      <c r="F810" s="146" t="s">
        <v>621</v>
      </c>
      <c r="G810" s="146"/>
      <c r="H810" s="146"/>
      <c r="I810" s="146"/>
      <c r="J810" s="1"/>
      <c r="K810" s="146" t="s">
        <v>15</v>
      </c>
      <c r="L810" s="146"/>
      <c r="M810" s="5" t="s">
        <v>16</v>
      </c>
      <c r="N810" s="1"/>
      <c r="O810" s="151">
        <v>42830</v>
      </c>
      <c r="P810" s="151"/>
      <c r="Q810" s="151"/>
      <c r="R810" s="1"/>
      <c r="S810" s="6">
        <v>42830</v>
      </c>
      <c r="T810" s="146" t="s">
        <v>17</v>
      </c>
      <c r="U810" s="146"/>
      <c r="V810" s="150"/>
      <c r="W810" s="150"/>
      <c r="X810" s="150"/>
      <c r="Y810" s="146" t="s">
        <v>42</v>
      </c>
      <c r="Z810" s="146"/>
      <c r="AA810" s="146"/>
      <c r="AB810" s="146"/>
      <c r="AC810" s="1"/>
      <c r="AD810" s="1"/>
    </row>
    <row r="811" spans="1:30" ht="7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46"/>
      <c r="L811" s="146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pans="1:30" ht="1" customHeight="1">
      <c r="A812" s="1"/>
      <c r="B812" s="1"/>
      <c r="C812" s="145"/>
      <c r="D812" s="145"/>
      <c r="E812" s="145"/>
      <c r="F812" s="145"/>
      <c r="G812" s="145"/>
      <c r="H812" s="145"/>
      <c r="I812" s="145"/>
      <c r="J812" s="145"/>
      <c r="K812" s="145"/>
      <c r="L812" s="145"/>
      <c r="M812" s="145"/>
      <c r="N812" s="145"/>
      <c r="O812" s="145"/>
      <c r="P812" s="145"/>
      <c r="Q812" s="145"/>
      <c r="R812" s="145"/>
      <c r="S812" s="145"/>
      <c r="T812" s="145"/>
      <c r="U812" s="145"/>
      <c r="V812" s="145"/>
      <c r="W812" s="145"/>
      <c r="X812" s="145"/>
      <c r="Y812" s="145"/>
      <c r="Z812" s="145"/>
      <c r="AA812" s="145"/>
      <c r="AB812" s="145"/>
      <c r="AC812" s="1"/>
      <c r="AD812" s="1"/>
    </row>
    <row r="813" spans="1:30" ht="13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48" t="s">
        <v>45</v>
      </c>
      <c r="U813" s="148"/>
      <c r="V813" s="148"/>
      <c r="W813" s="1"/>
      <c r="X813" s="149">
        <v>237</v>
      </c>
      <c r="Y813" s="149"/>
      <c r="Z813" s="149"/>
      <c r="AA813" s="149"/>
      <c r="AB813" s="1"/>
      <c r="AC813" s="1"/>
      <c r="AD813" s="1"/>
    </row>
    <row r="814" spans="1:30" ht="12" customHeight="1">
      <c r="A814" s="1"/>
      <c r="B814" s="1"/>
      <c r="C814" s="156" t="s">
        <v>2</v>
      </c>
      <c r="D814" s="156"/>
      <c r="E814" s="156"/>
      <c r="F814" s="156"/>
      <c r="G814" s="156"/>
      <c r="H814" s="156" t="s">
        <v>622</v>
      </c>
      <c r="I814" s="156"/>
      <c r="J814" s="156"/>
      <c r="K814" s="156"/>
      <c r="L814" s="156"/>
      <c r="M814" s="156"/>
      <c r="N814" s="156"/>
      <c r="O814" s="156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spans="1:30" ht="1" customHeight="1">
      <c r="A815" s="1"/>
      <c r="B815" s="1"/>
      <c r="C815" s="156"/>
      <c r="D815" s="156"/>
      <c r="E815" s="156"/>
      <c r="F815" s="156"/>
      <c r="G815" s="156"/>
      <c r="H815" s="156"/>
      <c r="I815" s="156"/>
      <c r="J815" s="156"/>
      <c r="K815" s="156"/>
      <c r="L815" s="156"/>
      <c r="M815" s="156"/>
      <c r="N815" s="156"/>
      <c r="O815" s="156"/>
      <c r="P815" s="1"/>
      <c r="Q815" s="1"/>
      <c r="R815" s="1"/>
      <c r="S815" s="157" t="s">
        <v>4</v>
      </c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spans="1:30" ht="10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57"/>
      <c r="T816" s="1"/>
      <c r="U816" s="1"/>
      <c r="V816" s="158" t="s">
        <v>5</v>
      </c>
      <c r="W816" s="158"/>
      <c r="X816" s="158"/>
      <c r="Y816" s="158" t="s">
        <v>6</v>
      </c>
      <c r="Z816" s="158"/>
      <c r="AA816" s="158"/>
      <c r="AB816" s="158"/>
      <c r="AC816" s="1"/>
      <c r="AD816" s="1"/>
    </row>
    <row r="817" spans="1:30" ht="13" customHeight="1">
      <c r="A817" s="1"/>
      <c r="B817" s="1"/>
      <c r="C817" s="1"/>
      <c r="D817" s="3" t="s">
        <v>7</v>
      </c>
      <c r="E817" s="1"/>
      <c r="F817" s="155" t="s">
        <v>8</v>
      </c>
      <c r="G817" s="155"/>
      <c r="H817" s="155"/>
      <c r="I817" s="155"/>
      <c r="J817" s="1"/>
      <c r="K817" s="155" t="s">
        <v>9</v>
      </c>
      <c r="L817" s="155"/>
      <c r="M817" s="4" t="s">
        <v>10</v>
      </c>
      <c r="N817" s="1"/>
      <c r="O817" s="1"/>
      <c r="P817" s="1"/>
      <c r="Q817" s="1"/>
      <c r="R817" s="1"/>
      <c r="S817" s="157"/>
      <c r="T817" s="155" t="s">
        <v>11</v>
      </c>
      <c r="U817" s="155"/>
      <c r="V817" s="158"/>
      <c r="W817" s="158"/>
      <c r="X817" s="158"/>
      <c r="Y817" s="158"/>
      <c r="Z817" s="158"/>
      <c r="AA817" s="158"/>
      <c r="AB817" s="158"/>
      <c r="AC817" s="1"/>
      <c r="AD817" s="1"/>
    </row>
    <row r="818" spans="1:30" ht="1" customHeight="1">
      <c r="A818" s="1"/>
      <c r="B818" s="1"/>
      <c r="C818" s="145"/>
      <c r="D818" s="145"/>
      <c r="E818" s="145"/>
      <c r="F818" s="145"/>
      <c r="G818" s="145"/>
      <c r="H818" s="145"/>
      <c r="I818" s="145"/>
      <c r="J818" s="145"/>
      <c r="K818" s="145"/>
      <c r="L818" s="145"/>
      <c r="M818" s="145"/>
      <c r="N818" s="145"/>
      <c r="O818" s="145"/>
      <c r="P818" s="145"/>
      <c r="Q818" s="145"/>
      <c r="R818" s="145"/>
      <c r="S818" s="145"/>
      <c r="T818" s="145"/>
      <c r="U818" s="145"/>
      <c r="V818" s="145"/>
      <c r="W818" s="145"/>
      <c r="X818" s="145"/>
      <c r="Y818" s="145"/>
      <c r="Z818" s="145"/>
      <c r="AA818" s="145"/>
      <c r="AB818" s="145"/>
      <c r="AC818" s="1"/>
      <c r="AD818" s="1"/>
    </row>
    <row r="819" spans="1:30" ht="1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50" t="s">
        <v>19</v>
      </c>
      <c r="W819" s="150"/>
      <c r="X819" s="150"/>
      <c r="Y819" s="1"/>
      <c r="Z819" s="1"/>
      <c r="AA819" s="1"/>
      <c r="AB819" s="1"/>
      <c r="AC819" s="1"/>
      <c r="AD819" s="1"/>
    </row>
    <row r="820" spans="1:30" ht="11" customHeight="1">
      <c r="A820" s="1"/>
      <c r="B820" s="1"/>
      <c r="C820" s="1"/>
      <c r="D820" s="2" t="s">
        <v>623</v>
      </c>
      <c r="E820" s="1"/>
      <c r="F820" s="146" t="s">
        <v>624</v>
      </c>
      <c r="G820" s="146"/>
      <c r="H820" s="146"/>
      <c r="I820" s="146"/>
      <c r="J820" s="1"/>
      <c r="K820" s="146" t="s">
        <v>469</v>
      </c>
      <c r="L820" s="146"/>
      <c r="M820" s="5" t="s">
        <v>625</v>
      </c>
      <c r="N820" s="1"/>
      <c r="O820" s="151">
        <v>34830</v>
      </c>
      <c r="P820" s="151"/>
      <c r="Q820" s="151"/>
      <c r="R820" s="1"/>
      <c r="S820" s="6">
        <v>42736</v>
      </c>
      <c r="T820" s="146" t="s">
        <v>17</v>
      </c>
      <c r="U820" s="146"/>
      <c r="V820" s="150"/>
      <c r="W820" s="150"/>
      <c r="X820" s="150"/>
      <c r="Y820" s="146" t="s">
        <v>18</v>
      </c>
      <c r="Z820" s="146"/>
      <c r="AA820" s="146"/>
      <c r="AB820" s="146"/>
      <c r="AC820" s="1"/>
      <c r="AD820" s="1"/>
    </row>
    <row r="821" spans="1:30" ht="1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50" t="s">
        <v>19</v>
      </c>
      <c r="W821" s="150"/>
      <c r="X821" s="150"/>
      <c r="Y821" s="1"/>
      <c r="Z821" s="1"/>
      <c r="AA821" s="1"/>
      <c r="AB821" s="1"/>
      <c r="AC821" s="1"/>
      <c r="AD821" s="1"/>
    </row>
    <row r="822" spans="1:30" ht="11" customHeight="1">
      <c r="A822" s="1"/>
      <c r="B822" s="1"/>
      <c r="C822" s="1"/>
      <c r="D822" s="2" t="s">
        <v>626</v>
      </c>
      <c r="E822" s="1"/>
      <c r="F822" s="146" t="s">
        <v>627</v>
      </c>
      <c r="G822" s="146"/>
      <c r="H822" s="146"/>
      <c r="I822" s="146"/>
      <c r="J822" s="1"/>
      <c r="K822" s="146" t="s">
        <v>266</v>
      </c>
      <c r="L822" s="146"/>
      <c r="M822" s="5" t="s">
        <v>267</v>
      </c>
      <c r="N822" s="1"/>
      <c r="O822" s="151">
        <v>31670</v>
      </c>
      <c r="P822" s="151"/>
      <c r="Q822" s="151"/>
      <c r="R822" s="1"/>
      <c r="S822" s="6">
        <v>42736</v>
      </c>
      <c r="T822" s="146" t="s">
        <v>17</v>
      </c>
      <c r="U822" s="146"/>
      <c r="V822" s="150"/>
      <c r="W822" s="150"/>
      <c r="X822" s="150"/>
      <c r="Y822" s="146" t="s">
        <v>18</v>
      </c>
      <c r="Z822" s="146"/>
      <c r="AA822" s="146"/>
      <c r="AB822" s="146"/>
      <c r="AC822" s="1"/>
      <c r="AD822" s="1"/>
    </row>
    <row r="823" spans="1:30" ht="7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46"/>
      <c r="L823" s="146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spans="1:30" ht="1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50" t="s">
        <v>19</v>
      </c>
      <c r="W824" s="150"/>
      <c r="X824" s="150"/>
      <c r="Y824" s="1"/>
      <c r="Z824" s="1"/>
      <c r="AA824" s="1"/>
      <c r="AB824" s="1"/>
      <c r="AC824" s="1"/>
      <c r="AD824" s="1"/>
    </row>
    <row r="825" spans="1:30" ht="11" customHeight="1">
      <c r="A825" s="1"/>
      <c r="B825" s="1"/>
      <c r="C825" s="1"/>
      <c r="D825" s="2" t="s">
        <v>628</v>
      </c>
      <c r="E825" s="1"/>
      <c r="F825" s="146" t="s">
        <v>629</v>
      </c>
      <c r="G825" s="146"/>
      <c r="H825" s="146"/>
      <c r="I825" s="146"/>
      <c r="J825" s="1"/>
      <c r="K825" s="146" t="s">
        <v>630</v>
      </c>
      <c r="L825" s="146"/>
      <c r="M825" s="5" t="s">
        <v>585</v>
      </c>
      <c r="N825" s="1"/>
      <c r="O825" s="151">
        <v>30869</v>
      </c>
      <c r="P825" s="151"/>
      <c r="Q825" s="151"/>
      <c r="R825" s="1"/>
      <c r="S825" s="6">
        <v>42736</v>
      </c>
      <c r="T825" s="146" t="s">
        <v>17</v>
      </c>
      <c r="U825" s="146"/>
      <c r="V825" s="150"/>
      <c r="W825" s="150"/>
      <c r="X825" s="150"/>
      <c r="Y825" s="146" t="s">
        <v>18</v>
      </c>
      <c r="Z825" s="146"/>
      <c r="AA825" s="146"/>
      <c r="AB825" s="146"/>
      <c r="AC825" s="1"/>
      <c r="AD825" s="1"/>
    </row>
    <row r="826" spans="1:30" ht="1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50" t="s">
        <v>19</v>
      </c>
      <c r="W826" s="150"/>
      <c r="X826" s="150"/>
      <c r="Y826" s="1"/>
      <c r="Z826" s="1"/>
      <c r="AA826" s="1"/>
      <c r="AB826" s="1"/>
      <c r="AC826" s="1"/>
      <c r="AD826" s="1"/>
    </row>
    <row r="827" spans="1:30" ht="11" customHeight="1">
      <c r="A827" s="1"/>
      <c r="B827" s="1"/>
      <c r="C827" s="1"/>
      <c r="D827" s="2" t="s">
        <v>631</v>
      </c>
      <c r="E827" s="1"/>
      <c r="F827" s="146" t="s">
        <v>632</v>
      </c>
      <c r="G827" s="146"/>
      <c r="H827" s="146"/>
      <c r="I827" s="146"/>
      <c r="J827" s="1"/>
      <c r="K827" s="146" t="s">
        <v>266</v>
      </c>
      <c r="L827" s="146"/>
      <c r="M827" s="5" t="s">
        <v>267</v>
      </c>
      <c r="N827" s="1"/>
      <c r="O827" s="151">
        <v>35156</v>
      </c>
      <c r="P827" s="151"/>
      <c r="Q827" s="151"/>
      <c r="R827" s="1"/>
      <c r="S827" s="6">
        <v>42736</v>
      </c>
      <c r="T827" s="146" t="s">
        <v>17</v>
      </c>
      <c r="U827" s="146"/>
      <c r="V827" s="150"/>
      <c r="W827" s="150"/>
      <c r="X827" s="150"/>
      <c r="Y827" s="146" t="s">
        <v>18</v>
      </c>
      <c r="Z827" s="146"/>
      <c r="AA827" s="146"/>
      <c r="AB827" s="146"/>
      <c r="AC827" s="1"/>
      <c r="AD827" s="1"/>
    </row>
    <row r="828" spans="1:30" ht="7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46"/>
      <c r="L828" s="146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spans="1:30" ht="1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50" t="s">
        <v>19</v>
      </c>
      <c r="W829" s="150"/>
      <c r="X829" s="150"/>
      <c r="Y829" s="1"/>
      <c r="Z829" s="1"/>
      <c r="AA829" s="1"/>
      <c r="AB829" s="1"/>
      <c r="AC829" s="1"/>
      <c r="AD829" s="1"/>
    </row>
    <row r="830" spans="1:30" ht="11" customHeight="1">
      <c r="A830" s="1"/>
      <c r="B830" s="1"/>
      <c r="C830" s="1"/>
      <c r="D830" s="2" t="s">
        <v>633</v>
      </c>
      <c r="E830" s="1"/>
      <c r="F830" s="146" t="s">
        <v>634</v>
      </c>
      <c r="G830" s="146"/>
      <c r="H830" s="146"/>
      <c r="I830" s="146"/>
      <c r="J830" s="1"/>
      <c r="K830" s="146" t="s">
        <v>635</v>
      </c>
      <c r="L830" s="146"/>
      <c r="M830" s="5" t="s">
        <v>636</v>
      </c>
      <c r="N830" s="1"/>
      <c r="O830" s="151">
        <v>40723</v>
      </c>
      <c r="P830" s="151"/>
      <c r="Q830" s="151"/>
      <c r="R830" s="1"/>
      <c r="S830" s="6">
        <v>42736</v>
      </c>
      <c r="T830" s="146" t="s">
        <v>17</v>
      </c>
      <c r="U830" s="146"/>
      <c r="V830" s="150"/>
      <c r="W830" s="150"/>
      <c r="X830" s="150"/>
      <c r="Y830" s="146" t="s">
        <v>42</v>
      </c>
      <c r="Z830" s="146"/>
      <c r="AA830" s="146"/>
      <c r="AB830" s="146"/>
      <c r="AC830" s="1"/>
      <c r="AD830" s="1"/>
    </row>
    <row r="831" spans="1:30" ht="1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50" t="s">
        <v>19</v>
      </c>
      <c r="W831" s="150"/>
      <c r="X831" s="150"/>
      <c r="Y831" s="1"/>
      <c r="Z831" s="1"/>
      <c r="AA831" s="1"/>
      <c r="AB831" s="1"/>
      <c r="AC831" s="1"/>
      <c r="AD831" s="1"/>
    </row>
    <row r="832" spans="1:30" ht="11" customHeight="1">
      <c r="A832" s="1"/>
      <c r="B832" s="1"/>
      <c r="C832" s="1"/>
      <c r="D832" s="2" t="s">
        <v>637</v>
      </c>
      <c r="E832" s="1"/>
      <c r="F832" s="146" t="s">
        <v>638</v>
      </c>
      <c r="G832" s="146"/>
      <c r="H832" s="146"/>
      <c r="I832" s="146"/>
      <c r="J832" s="1"/>
      <c r="K832" s="146" t="s">
        <v>639</v>
      </c>
      <c r="L832" s="146"/>
      <c r="M832" s="5" t="s">
        <v>199</v>
      </c>
      <c r="N832" s="1"/>
      <c r="O832" s="151">
        <v>40716</v>
      </c>
      <c r="P832" s="151"/>
      <c r="Q832" s="151"/>
      <c r="R832" s="1"/>
      <c r="S832" s="6">
        <v>42736</v>
      </c>
      <c r="T832" s="146" t="s">
        <v>17</v>
      </c>
      <c r="U832" s="146"/>
      <c r="V832" s="150"/>
      <c r="W832" s="150"/>
      <c r="X832" s="150"/>
      <c r="Y832" s="146" t="s">
        <v>42</v>
      </c>
      <c r="Z832" s="146"/>
      <c r="AA832" s="146"/>
      <c r="AB832" s="146"/>
      <c r="AC832" s="1"/>
      <c r="AD832" s="1"/>
    </row>
    <row r="833" spans="1:30" ht="7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46"/>
      <c r="L833" s="146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spans="1:30" ht="1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50" t="s">
        <v>19</v>
      </c>
      <c r="W834" s="150"/>
      <c r="X834" s="150"/>
      <c r="Y834" s="1"/>
      <c r="Z834" s="1"/>
      <c r="AA834" s="1"/>
      <c r="AB834" s="1"/>
      <c r="AC834" s="1"/>
      <c r="AD834" s="1"/>
    </row>
    <row r="835" spans="1:30" ht="11" customHeight="1">
      <c r="A835" s="1"/>
      <c r="B835" s="1"/>
      <c r="C835" s="1"/>
      <c r="D835" s="2" t="s">
        <v>640</v>
      </c>
      <c r="E835" s="1"/>
      <c r="F835" s="146" t="s">
        <v>641</v>
      </c>
      <c r="G835" s="146"/>
      <c r="H835" s="146"/>
      <c r="I835" s="146"/>
      <c r="J835" s="1"/>
      <c r="K835" s="146" t="s">
        <v>642</v>
      </c>
      <c r="L835" s="146"/>
      <c r="M835" s="5" t="s">
        <v>23</v>
      </c>
      <c r="N835" s="1"/>
      <c r="O835" s="151">
        <v>42410</v>
      </c>
      <c r="P835" s="151"/>
      <c r="Q835" s="151"/>
      <c r="R835" s="1"/>
      <c r="S835" s="6">
        <v>43009</v>
      </c>
      <c r="T835" s="146" t="s">
        <v>17</v>
      </c>
      <c r="U835" s="146"/>
      <c r="V835" s="150"/>
      <c r="W835" s="150"/>
      <c r="X835" s="150"/>
      <c r="Y835" s="146" t="s">
        <v>24</v>
      </c>
      <c r="Z835" s="146"/>
      <c r="AA835" s="146"/>
      <c r="AB835" s="146"/>
      <c r="AC835" s="1"/>
      <c r="AD835" s="1"/>
    </row>
    <row r="836" spans="1:30" ht="1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50" t="s">
        <v>72</v>
      </c>
      <c r="W836" s="150"/>
      <c r="X836" s="150"/>
      <c r="Y836" s="1"/>
      <c r="Z836" s="1"/>
      <c r="AA836" s="1"/>
      <c r="AB836" s="1"/>
      <c r="AC836" s="1"/>
      <c r="AD836" s="1"/>
    </row>
    <row r="837" spans="1:30" ht="11" customHeight="1">
      <c r="A837" s="1"/>
      <c r="B837" s="1"/>
      <c r="C837" s="1"/>
      <c r="D837" s="2" t="s">
        <v>643</v>
      </c>
      <c r="E837" s="1"/>
      <c r="F837" s="146" t="s">
        <v>644</v>
      </c>
      <c r="G837" s="146"/>
      <c r="H837" s="146"/>
      <c r="I837" s="146"/>
      <c r="J837" s="1"/>
      <c r="K837" s="146" t="s">
        <v>645</v>
      </c>
      <c r="L837" s="146"/>
      <c r="M837" s="147" t="s">
        <v>646</v>
      </c>
      <c r="N837" s="1"/>
      <c r="O837" s="151">
        <v>35173</v>
      </c>
      <c r="P837" s="151"/>
      <c r="Q837" s="151"/>
      <c r="R837" s="1"/>
      <c r="S837" s="6">
        <v>42736</v>
      </c>
      <c r="T837" s="146" t="s">
        <v>17</v>
      </c>
      <c r="U837" s="146"/>
      <c r="V837" s="150"/>
      <c r="W837" s="150"/>
      <c r="X837" s="150"/>
      <c r="Y837" s="146" t="s">
        <v>18</v>
      </c>
      <c r="Z837" s="146"/>
      <c r="AA837" s="146"/>
      <c r="AB837" s="146"/>
      <c r="AC837" s="1"/>
      <c r="AD837" s="1"/>
    </row>
    <row r="838" spans="1:30" ht="7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46"/>
      <c r="L838" s="146"/>
      <c r="M838" s="147"/>
      <c r="N838" s="1"/>
      <c r="O838" s="1"/>
      <c r="P838" s="1"/>
      <c r="Q838" s="1"/>
      <c r="R838" s="1"/>
      <c r="S838" s="1"/>
      <c r="T838" s="1"/>
      <c r="U838" s="1"/>
      <c r="V838" s="150"/>
      <c r="W838" s="150"/>
      <c r="X838" s="150"/>
      <c r="Y838" s="1"/>
      <c r="Z838" s="1"/>
      <c r="AA838" s="1"/>
      <c r="AB838" s="1"/>
      <c r="AC838" s="1"/>
      <c r="AD838" s="1"/>
    </row>
    <row r="839" spans="1:30" ht="1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46"/>
      <c r="L839" s="146"/>
      <c r="M839" s="1"/>
      <c r="N839" s="1"/>
      <c r="O839" s="1"/>
      <c r="P839" s="1"/>
      <c r="Q839" s="1"/>
      <c r="R839" s="1"/>
      <c r="S839" s="1"/>
      <c r="T839" s="1"/>
      <c r="U839" s="1"/>
      <c r="V839" s="150"/>
      <c r="W839" s="150"/>
      <c r="X839" s="150"/>
      <c r="Y839" s="1"/>
      <c r="Z839" s="1"/>
      <c r="AA839" s="1"/>
      <c r="AB839" s="1"/>
      <c r="AC839" s="1"/>
      <c r="AD839" s="1"/>
    </row>
    <row r="840" spans="1:30" ht="17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46"/>
      <c r="L840" s="146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spans="1:30" ht="1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50" t="s">
        <v>72</v>
      </c>
      <c r="W841" s="150"/>
      <c r="X841" s="150"/>
      <c r="Y841" s="1"/>
      <c r="Z841" s="1"/>
      <c r="AA841" s="1"/>
      <c r="AB841" s="1"/>
      <c r="AC841" s="1"/>
      <c r="AD841" s="1"/>
    </row>
    <row r="842" spans="1:30" ht="11" customHeight="1">
      <c r="A842" s="1"/>
      <c r="B842" s="1"/>
      <c r="C842" s="1"/>
      <c r="D842" s="2" t="s">
        <v>647</v>
      </c>
      <c r="E842" s="1"/>
      <c r="F842" s="146" t="s">
        <v>648</v>
      </c>
      <c r="G842" s="146"/>
      <c r="H842" s="146"/>
      <c r="I842" s="146"/>
      <c r="J842" s="1"/>
      <c r="K842" s="146" t="s">
        <v>649</v>
      </c>
      <c r="L842" s="146"/>
      <c r="M842" s="147" t="s">
        <v>650</v>
      </c>
      <c r="N842" s="1"/>
      <c r="O842" s="151">
        <v>33123</v>
      </c>
      <c r="P842" s="151"/>
      <c r="Q842" s="151"/>
      <c r="R842" s="1"/>
      <c r="S842" s="6">
        <v>42736</v>
      </c>
      <c r="T842" s="146" t="s">
        <v>17</v>
      </c>
      <c r="U842" s="146"/>
      <c r="V842" s="150"/>
      <c r="W842" s="150"/>
      <c r="X842" s="150"/>
      <c r="Y842" s="146" t="s">
        <v>18</v>
      </c>
      <c r="Z842" s="146"/>
      <c r="AA842" s="146"/>
      <c r="AB842" s="146"/>
      <c r="AC842" s="1"/>
      <c r="AD842" s="1"/>
    </row>
    <row r="843" spans="1:30" ht="7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46"/>
      <c r="L843" s="146"/>
      <c r="M843" s="147"/>
      <c r="N843" s="1"/>
      <c r="O843" s="1"/>
      <c r="P843" s="1"/>
      <c r="Q843" s="1"/>
      <c r="R843" s="1"/>
      <c r="S843" s="1"/>
      <c r="T843" s="1"/>
      <c r="U843" s="1"/>
      <c r="V843" s="150"/>
      <c r="W843" s="150"/>
      <c r="X843" s="150"/>
      <c r="Y843" s="1"/>
      <c r="Z843" s="1"/>
      <c r="AA843" s="1"/>
      <c r="AB843" s="1"/>
      <c r="AC843" s="1"/>
      <c r="AD843" s="1"/>
    </row>
    <row r="844" spans="1:30" ht="1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46"/>
      <c r="L844" s="146"/>
      <c r="M844" s="1"/>
      <c r="N844" s="1"/>
      <c r="O844" s="1"/>
      <c r="P844" s="1"/>
      <c r="Q844" s="1"/>
      <c r="R844" s="1"/>
      <c r="S844" s="1"/>
      <c r="T844" s="1"/>
      <c r="U844" s="1"/>
      <c r="V844" s="150"/>
      <c r="W844" s="150"/>
      <c r="X844" s="150"/>
      <c r="Y844" s="1"/>
      <c r="Z844" s="1"/>
      <c r="AA844" s="1"/>
      <c r="AB844" s="1"/>
      <c r="AC844" s="1"/>
      <c r="AD844" s="1"/>
    </row>
    <row r="845" spans="1:30" ht="17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46"/>
      <c r="L845" s="146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spans="1:30" ht="1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50" t="s">
        <v>72</v>
      </c>
      <c r="W846" s="150"/>
      <c r="X846" s="150"/>
      <c r="Y846" s="1"/>
      <c r="Z846" s="1"/>
      <c r="AA846" s="1"/>
      <c r="AB846" s="1"/>
      <c r="AC846" s="1"/>
      <c r="AD846" s="1"/>
    </row>
    <row r="847" spans="1:30" ht="11" customHeight="1">
      <c r="A847" s="1"/>
      <c r="B847" s="1"/>
      <c r="C847" s="1"/>
      <c r="D847" s="2" t="s">
        <v>651</v>
      </c>
      <c r="E847" s="1"/>
      <c r="F847" s="146" t="s">
        <v>652</v>
      </c>
      <c r="G847" s="146"/>
      <c r="H847" s="146"/>
      <c r="I847" s="146"/>
      <c r="J847" s="1"/>
      <c r="K847" s="146" t="s">
        <v>653</v>
      </c>
      <c r="L847" s="146"/>
      <c r="M847" s="147" t="s">
        <v>55</v>
      </c>
      <c r="N847" s="1"/>
      <c r="O847" s="151">
        <v>35454</v>
      </c>
      <c r="P847" s="151"/>
      <c r="Q847" s="151"/>
      <c r="R847" s="1"/>
      <c r="S847" s="6">
        <v>42736</v>
      </c>
      <c r="T847" s="146" t="s">
        <v>17</v>
      </c>
      <c r="U847" s="146"/>
      <c r="V847" s="150"/>
      <c r="W847" s="150"/>
      <c r="X847" s="150"/>
      <c r="Y847" s="146" t="s">
        <v>18</v>
      </c>
      <c r="Z847" s="146"/>
      <c r="AA847" s="146"/>
      <c r="AB847" s="146"/>
      <c r="AC847" s="1"/>
      <c r="AD847" s="1"/>
    </row>
    <row r="848" spans="1:30" ht="7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46"/>
      <c r="L848" s="146"/>
      <c r="M848" s="147"/>
      <c r="N848" s="1"/>
      <c r="O848" s="1"/>
      <c r="P848" s="1"/>
      <c r="Q848" s="1"/>
      <c r="R848" s="1"/>
      <c r="S848" s="1"/>
      <c r="T848" s="1"/>
      <c r="U848" s="1"/>
      <c r="V848" s="150"/>
      <c r="W848" s="150"/>
      <c r="X848" s="150"/>
      <c r="Y848" s="1"/>
      <c r="Z848" s="1"/>
      <c r="AA848" s="1"/>
      <c r="AB848" s="1"/>
      <c r="AC848" s="1"/>
      <c r="AD848" s="1"/>
    </row>
    <row r="849" spans="1:30" ht="1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46"/>
      <c r="L849" s="146"/>
      <c r="M849" s="1"/>
      <c r="N849" s="1"/>
      <c r="O849" s="1"/>
      <c r="P849" s="1"/>
      <c r="Q849" s="1"/>
      <c r="R849" s="1"/>
      <c r="S849" s="1"/>
      <c r="T849" s="1"/>
      <c r="U849" s="1"/>
      <c r="V849" s="150"/>
      <c r="W849" s="150"/>
      <c r="X849" s="150"/>
      <c r="Y849" s="1"/>
      <c r="Z849" s="1"/>
      <c r="AA849" s="1"/>
      <c r="AB849" s="1"/>
      <c r="AC849" s="1"/>
      <c r="AD849" s="1"/>
    </row>
    <row r="850" spans="1:30" ht="8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46"/>
      <c r="L850" s="146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spans="1:30" ht="1" customHeight="1">
      <c r="A851" s="1"/>
      <c r="B851" s="145"/>
      <c r="C851" s="145"/>
      <c r="D851" s="145"/>
      <c r="E851" s="145"/>
      <c r="F851" s="145"/>
      <c r="G851" s="145"/>
      <c r="H851" s="145"/>
      <c r="I851" s="145"/>
      <c r="J851" s="145"/>
      <c r="K851" s="145"/>
      <c r="L851" s="145"/>
      <c r="M851" s="145"/>
      <c r="N851" s="145"/>
      <c r="O851" s="145"/>
      <c r="P851" s="145"/>
      <c r="Q851" s="145"/>
      <c r="R851" s="145"/>
      <c r="S851" s="145"/>
      <c r="T851" s="145"/>
      <c r="U851" s="145"/>
      <c r="V851" s="145"/>
      <c r="W851" s="145"/>
      <c r="X851" s="145"/>
      <c r="Y851" s="145"/>
      <c r="Z851" s="145"/>
      <c r="AA851" s="145"/>
      <c r="AB851" s="145"/>
      <c r="AC851" s="145"/>
      <c r="AD851" s="1"/>
    </row>
    <row r="852" spans="1:30" ht="11" customHeight="1">
      <c r="A852" s="1"/>
      <c r="B852" s="146" t="s">
        <v>77</v>
      </c>
      <c r="C852" s="146"/>
      <c r="D852" s="146"/>
      <c r="E852" s="146"/>
      <c r="F852" s="146"/>
      <c r="G852" s="146"/>
      <c r="H852" s="146"/>
      <c r="I852" s="1"/>
      <c r="J852" s="1"/>
      <c r="K852" s="1"/>
      <c r="L852" s="154" t="s">
        <v>78</v>
      </c>
      <c r="M852" s="154"/>
      <c r="N852" s="154"/>
      <c r="O852" s="154"/>
      <c r="P852" s="154"/>
      <c r="Q852" s="1"/>
      <c r="R852" s="1"/>
      <c r="S852" s="1"/>
      <c r="T852" s="1"/>
      <c r="U852" s="147" t="s">
        <v>654</v>
      </c>
      <c r="V852" s="147"/>
      <c r="W852" s="147"/>
      <c r="X852" s="147"/>
      <c r="Y852" s="147"/>
      <c r="Z852" s="147"/>
      <c r="AA852" s="146" t="s">
        <v>80</v>
      </c>
      <c r="AB852" s="146"/>
      <c r="AC852" s="146"/>
      <c r="AD852" s="1"/>
    </row>
    <row r="853" spans="1:30" ht="15" customHeight="1">
      <c r="A853" s="1"/>
      <c r="B853" s="1"/>
      <c r="C853" s="152" t="s">
        <v>0</v>
      </c>
      <c r="D853" s="152"/>
      <c r="E853" s="152"/>
      <c r="F853" s="152"/>
      <c r="G853" s="152"/>
      <c r="H853" s="152"/>
      <c r="I853" s="152"/>
      <c r="J853" s="152"/>
      <c r="K853" s="152"/>
      <c r="L853" s="152"/>
      <c r="M853" s="152"/>
      <c r="N853" s="152"/>
      <c r="O853" s="152"/>
      <c r="P853" s="152"/>
      <c r="Q853" s="152"/>
      <c r="R853" s="152"/>
      <c r="S853" s="152"/>
      <c r="T853" s="152"/>
      <c r="U853" s="152"/>
      <c r="V853" s="152"/>
      <c r="W853" s="152"/>
      <c r="X853" s="152"/>
      <c r="Y853" s="152"/>
      <c r="Z853" s="152"/>
      <c r="AA853" s="152"/>
      <c r="AB853" s="152"/>
      <c r="AC853" s="152"/>
      <c r="AD853" s="1"/>
    </row>
    <row r="854" spans="1:30" ht="11" customHeight="1">
      <c r="A854" s="1"/>
      <c r="B854" s="1"/>
      <c r="C854" s="146" t="s">
        <v>1</v>
      </c>
      <c r="D854" s="146"/>
      <c r="E854" s="146"/>
      <c r="F854" s="146"/>
      <c r="G854" s="146"/>
      <c r="H854" s="146"/>
      <c r="I854" s="146"/>
      <c r="J854" s="146"/>
      <c r="K854" s="146"/>
      <c r="L854" s="146"/>
      <c r="M854" s="146"/>
      <c r="N854" s="146"/>
      <c r="O854" s="146"/>
      <c r="P854" s="146"/>
      <c r="Q854" s="146"/>
      <c r="R854" s="146"/>
      <c r="S854" s="146"/>
      <c r="T854" s="146"/>
      <c r="U854" s="146"/>
      <c r="V854" s="146"/>
      <c r="W854" s="146"/>
      <c r="X854" s="146"/>
      <c r="Y854" s="146"/>
      <c r="Z854" s="1"/>
      <c r="AA854" s="153">
        <v>43131.676596898149</v>
      </c>
      <c r="AB854" s="153"/>
      <c r="AC854" s="153"/>
      <c r="AD854" s="1"/>
    </row>
    <row r="855" spans="1:30" ht="1" customHeight="1">
      <c r="A855" s="1"/>
      <c r="B855" s="1"/>
      <c r="C855" s="145"/>
      <c r="D855" s="145"/>
      <c r="E855" s="145"/>
      <c r="F855" s="145"/>
      <c r="G855" s="145"/>
      <c r="H855" s="145"/>
      <c r="I855" s="145"/>
      <c r="J855" s="145"/>
      <c r="K855" s="145"/>
      <c r="L855" s="145"/>
      <c r="M855" s="145"/>
      <c r="N855" s="145"/>
      <c r="O855" s="145"/>
      <c r="P855" s="145"/>
      <c r="Q855" s="145"/>
      <c r="R855" s="145"/>
      <c r="S855" s="145"/>
      <c r="T855" s="145"/>
      <c r="U855" s="145"/>
      <c r="V855" s="145"/>
      <c r="W855" s="145"/>
      <c r="X855" s="145"/>
      <c r="Y855" s="145"/>
      <c r="Z855" s="145"/>
      <c r="AA855" s="145"/>
      <c r="AB855" s="145"/>
      <c r="AC855" s="145"/>
      <c r="AD855" s="1"/>
    </row>
    <row r="856" spans="1:30" ht="11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46" t="s">
        <v>655</v>
      </c>
      <c r="L856" s="146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spans="1:30" ht="1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50" t="s">
        <v>19</v>
      </c>
      <c r="W857" s="150"/>
      <c r="X857" s="150"/>
      <c r="Y857" s="1"/>
      <c r="Z857" s="1"/>
      <c r="AA857" s="1"/>
      <c r="AB857" s="1"/>
      <c r="AC857" s="1"/>
      <c r="AD857" s="1"/>
    </row>
    <row r="858" spans="1:30" ht="11" customHeight="1">
      <c r="A858" s="1"/>
      <c r="B858" s="1"/>
      <c r="C858" s="1"/>
      <c r="D858" s="2" t="s">
        <v>656</v>
      </c>
      <c r="E858" s="1"/>
      <c r="F858" s="146" t="s">
        <v>657</v>
      </c>
      <c r="G858" s="146"/>
      <c r="H858" s="146"/>
      <c r="I858" s="146"/>
      <c r="J858" s="1"/>
      <c r="K858" s="146" t="s">
        <v>124</v>
      </c>
      <c r="L858" s="146"/>
      <c r="M858" s="5" t="s">
        <v>125</v>
      </c>
      <c r="N858" s="1"/>
      <c r="O858" s="151">
        <v>42926</v>
      </c>
      <c r="P858" s="151"/>
      <c r="Q858" s="151"/>
      <c r="R858" s="1"/>
      <c r="S858" s="6">
        <v>42926</v>
      </c>
      <c r="T858" s="146" t="s">
        <v>105</v>
      </c>
      <c r="U858" s="146"/>
      <c r="V858" s="150"/>
      <c r="W858" s="150"/>
      <c r="X858" s="150"/>
      <c r="Y858" s="146" t="s">
        <v>42</v>
      </c>
      <c r="Z858" s="146"/>
      <c r="AA858" s="146"/>
      <c r="AB858" s="146"/>
      <c r="AC858" s="1"/>
      <c r="AD858" s="1"/>
    </row>
    <row r="859" spans="1:30" ht="7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46"/>
      <c r="L859" s="146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spans="1:30" ht="1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50" t="s">
        <v>72</v>
      </c>
      <c r="W860" s="150"/>
      <c r="X860" s="150"/>
      <c r="Y860" s="1"/>
      <c r="Z860" s="1"/>
      <c r="AA860" s="1"/>
      <c r="AB860" s="1"/>
      <c r="AC860" s="1"/>
      <c r="AD860" s="1"/>
    </row>
    <row r="861" spans="1:30" ht="11" customHeight="1">
      <c r="A861" s="1"/>
      <c r="B861" s="1"/>
      <c r="C861" s="1"/>
      <c r="D861" s="2" t="s">
        <v>658</v>
      </c>
      <c r="E861" s="1"/>
      <c r="F861" s="146" t="s">
        <v>659</v>
      </c>
      <c r="G861" s="146"/>
      <c r="H861" s="146"/>
      <c r="I861" s="146"/>
      <c r="J861" s="1"/>
      <c r="K861" s="146" t="s">
        <v>660</v>
      </c>
      <c r="L861" s="146"/>
      <c r="M861" s="147" t="s">
        <v>661</v>
      </c>
      <c r="N861" s="1"/>
      <c r="O861" s="151">
        <v>33291</v>
      </c>
      <c r="P861" s="151"/>
      <c r="Q861" s="151"/>
      <c r="R861" s="1"/>
      <c r="S861" s="6">
        <v>42736</v>
      </c>
      <c r="T861" s="146" t="s">
        <v>17</v>
      </c>
      <c r="U861" s="146"/>
      <c r="V861" s="150"/>
      <c r="W861" s="150"/>
      <c r="X861" s="150"/>
      <c r="Y861" s="146" t="s">
        <v>18</v>
      </c>
      <c r="Z861" s="146"/>
      <c r="AA861" s="146"/>
      <c r="AB861" s="146"/>
      <c r="AC861" s="1"/>
      <c r="AD861" s="1"/>
    </row>
    <row r="862" spans="1:30" ht="7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46"/>
      <c r="L862" s="146"/>
      <c r="M862" s="147"/>
      <c r="N862" s="1"/>
      <c r="O862" s="1"/>
      <c r="P862" s="1"/>
      <c r="Q862" s="1"/>
      <c r="R862" s="1"/>
      <c r="S862" s="1"/>
      <c r="T862" s="1"/>
      <c r="U862" s="1"/>
      <c r="V862" s="150"/>
      <c r="W862" s="150"/>
      <c r="X862" s="150"/>
      <c r="Y862" s="1"/>
      <c r="Z862" s="1"/>
      <c r="AA862" s="1"/>
      <c r="AB862" s="1"/>
      <c r="AC862" s="1"/>
      <c r="AD862" s="1"/>
    </row>
    <row r="863" spans="1:30" ht="1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46"/>
      <c r="L863" s="146"/>
      <c r="M863" s="1"/>
      <c r="N863" s="1"/>
      <c r="O863" s="1"/>
      <c r="P863" s="1"/>
      <c r="Q863" s="1"/>
      <c r="R863" s="1"/>
      <c r="S863" s="1"/>
      <c r="T863" s="1"/>
      <c r="U863" s="1"/>
      <c r="V863" s="150"/>
      <c r="W863" s="150"/>
      <c r="X863" s="150"/>
      <c r="Y863" s="1"/>
      <c r="Z863" s="1"/>
      <c r="AA863" s="1"/>
      <c r="AB863" s="1"/>
      <c r="AC863" s="1"/>
      <c r="AD863" s="1"/>
    </row>
    <row r="864" spans="1:30" ht="17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46"/>
      <c r="L864" s="146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spans="1:30" ht="1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50" t="s">
        <v>19</v>
      </c>
      <c r="W865" s="150"/>
      <c r="X865" s="150"/>
      <c r="Y865" s="1"/>
      <c r="Z865" s="1"/>
      <c r="AA865" s="1"/>
      <c r="AB865" s="1"/>
      <c r="AC865" s="1"/>
      <c r="AD865" s="1"/>
    </row>
    <row r="866" spans="1:30" ht="11" customHeight="1">
      <c r="A866" s="1"/>
      <c r="B866" s="1"/>
      <c r="C866" s="1"/>
      <c r="D866" s="2" t="s">
        <v>662</v>
      </c>
      <c r="E866" s="1"/>
      <c r="F866" s="146" t="s">
        <v>663</v>
      </c>
      <c r="G866" s="146"/>
      <c r="H866" s="146"/>
      <c r="I866" s="146"/>
      <c r="J866" s="1"/>
      <c r="K866" s="146" t="s">
        <v>266</v>
      </c>
      <c r="L866" s="146"/>
      <c r="M866" s="5" t="s">
        <v>267</v>
      </c>
      <c r="N866" s="1"/>
      <c r="O866" s="151">
        <v>32226</v>
      </c>
      <c r="P866" s="151"/>
      <c r="Q866" s="151"/>
      <c r="R866" s="1"/>
      <c r="S866" s="6">
        <v>42736</v>
      </c>
      <c r="T866" s="146" t="s">
        <v>17</v>
      </c>
      <c r="U866" s="146"/>
      <c r="V866" s="150"/>
      <c r="W866" s="150"/>
      <c r="X866" s="150"/>
      <c r="Y866" s="146" t="s">
        <v>18</v>
      </c>
      <c r="Z866" s="146"/>
      <c r="AA866" s="146"/>
      <c r="AB866" s="146"/>
      <c r="AC866" s="1"/>
      <c r="AD866" s="1"/>
    </row>
    <row r="867" spans="1:30" ht="7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46"/>
      <c r="L867" s="146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spans="1:30" ht="1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50" t="s">
        <v>19</v>
      </c>
      <c r="W868" s="150"/>
      <c r="X868" s="150"/>
      <c r="Y868" s="1"/>
      <c r="Z868" s="1"/>
      <c r="AA868" s="1"/>
      <c r="AB868" s="1"/>
      <c r="AC868" s="1"/>
      <c r="AD868" s="1"/>
    </row>
    <row r="869" spans="1:30" ht="11" customHeight="1">
      <c r="A869" s="1"/>
      <c r="B869" s="1"/>
      <c r="C869" s="1"/>
      <c r="D869" s="2" t="s">
        <v>664</v>
      </c>
      <c r="E869" s="1"/>
      <c r="F869" s="146" t="s">
        <v>665</v>
      </c>
      <c r="G869" s="146"/>
      <c r="H869" s="146"/>
      <c r="I869" s="146"/>
      <c r="J869" s="1"/>
      <c r="K869" s="146" t="s">
        <v>666</v>
      </c>
      <c r="L869" s="146"/>
      <c r="M869" s="5" t="s">
        <v>667</v>
      </c>
      <c r="N869" s="1"/>
      <c r="O869" s="151">
        <v>34831</v>
      </c>
      <c r="P869" s="151"/>
      <c r="Q869" s="151"/>
      <c r="R869" s="1"/>
      <c r="S869" s="6">
        <v>42736</v>
      </c>
      <c r="T869" s="146" t="s">
        <v>17</v>
      </c>
      <c r="U869" s="146"/>
      <c r="V869" s="150"/>
      <c r="W869" s="150"/>
      <c r="X869" s="150"/>
      <c r="Y869" s="146" t="s">
        <v>18</v>
      </c>
      <c r="Z869" s="146"/>
      <c r="AA869" s="146"/>
      <c r="AB869" s="146"/>
      <c r="AC869" s="1"/>
      <c r="AD869" s="1"/>
    </row>
    <row r="870" spans="1:30" ht="7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46"/>
      <c r="L870" s="146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spans="1:30" ht="1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50" t="s">
        <v>19</v>
      </c>
      <c r="W871" s="150"/>
      <c r="X871" s="150"/>
      <c r="Y871" s="1"/>
      <c r="Z871" s="1"/>
      <c r="AA871" s="1"/>
      <c r="AB871" s="1"/>
      <c r="AC871" s="1"/>
      <c r="AD871" s="1"/>
    </row>
    <row r="872" spans="1:30" ht="11" customHeight="1">
      <c r="A872" s="1"/>
      <c r="B872" s="1"/>
      <c r="C872" s="1"/>
      <c r="D872" s="2" t="s">
        <v>668</v>
      </c>
      <c r="E872" s="1"/>
      <c r="F872" s="146" t="s">
        <v>669</v>
      </c>
      <c r="G872" s="146"/>
      <c r="H872" s="146"/>
      <c r="I872" s="146"/>
      <c r="J872" s="1"/>
      <c r="K872" s="146" t="s">
        <v>670</v>
      </c>
      <c r="L872" s="146"/>
      <c r="M872" s="5" t="s">
        <v>671</v>
      </c>
      <c r="N872" s="1"/>
      <c r="O872" s="151">
        <v>35614</v>
      </c>
      <c r="P872" s="151"/>
      <c r="Q872" s="151"/>
      <c r="R872" s="1"/>
      <c r="S872" s="6">
        <v>42736</v>
      </c>
      <c r="T872" s="146" t="s">
        <v>17</v>
      </c>
      <c r="U872" s="146"/>
      <c r="V872" s="150"/>
      <c r="W872" s="150"/>
      <c r="X872" s="150"/>
      <c r="Y872" s="146" t="s">
        <v>18</v>
      </c>
      <c r="Z872" s="146"/>
      <c r="AA872" s="146"/>
      <c r="AB872" s="146"/>
      <c r="AC872" s="1"/>
      <c r="AD872" s="1"/>
    </row>
    <row r="873" spans="1:30" ht="7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46"/>
      <c r="L873" s="146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spans="1:30" ht="1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50" t="s">
        <v>19</v>
      </c>
      <c r="W874" s="150"/>
      <c r="X874" s="150"/>
      <c r="Y874" s="1"/>
      <c r="Z874" s="1"/>
      <c r="AA874" s="1"/>
      <c r="AB874" s="1"/>
      <c r="AC874" s="1"/>
      <c r="AD874" s="1"/>
    </row>
    <row r="875" spans="1:30" ht="11" customHeight="1">
      <c r="A875" s="1"/>
      <c r="B875" s="1"/>
      <c r="C875" s="1"/>
      <c r="D875" s="2" t="s">
        <v>672</v>
      </c>
      <c r="E875" s="1"/>
      <c r="F875" s="146" t="s">
        <v>673</v>
      </c>
      <c r="G875" s="146"/>
      <c r="H875" s="146"/>
      <c r="I875" s="146"/>
      <c r="J875" s="1"/>
      <c r="K875" s="146" t="s">
        <v>674</v>
      </c>
      <c r="L875" s="146"/>
      <c r="M875" s="5" t="s">
        <v>675</v>
      </c>
      <c r="N875" s="1"/>
      <c r="O875" s="151">
        <v>35023</v>
      </c>
      <c r="P875" s="151"/>
      <c r="Q875" s="151"/>
      <c r="R875" s="1"/>
      <c r="S875" s="6">
        <v>42736</v>
      </c>
      <c r="T875" s="146" t="s">
        <v>17</v>
      </c>
      <c r="U875" s="146"/>
      <c r="V875" s="150"/>
      <c r="W875" s="150"/>
      <c r="X875" s="150"/>
      <c r="Y875" s="146" t="s">
        <v>18</v>
      </c>
      <c r="Z875" s="146"/>
      <c r="AA875" s="146"/>
      <c r="AB875" s="146"/>
      <c r="AC875" s="1"/>
      <c r="AD875" s="1"/>
    </row>
    <row r="876" spans="1:30" ht="7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46"/>
      <c r="L876" s="146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spans="1:30" ht="1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50" t="s">
        <v>19</v>
      </c>
      <c r="W877" s="150"/>
      <c r="X877" s="150"/>
      <c r="Y877" s="1"/>
      <c r="Z877" s="1"/>
      <c r="AA877" s="1"/>
      <c r="AB877" s="1"/>
      <c r="AC877" s="1"/>
      <c r="AD877" s="1"/>
    </row>
    <row r="878" spans="1:30" ht="11" customHeight="1">
      <c r="A878" s="1"/>
      <c r="B878" s="1"/>
      <c r="C878" s="1"/>
      <c r="D878" s="2" t="s">
        <v>676</v>
      </c>
      <c r="E878" s="1"/>
      <c r="F878" s="146" t="s">
        <v>677</v>
      </c>
      <c r="G878" s="146"/>
      <c r="H878" s="146"/>
      <c r="I878" s="146"/>
      <c r="J878" s="1"/>
      <c r="K878" s="146" t="s">
        <v>276</v>
      </c>
      <c r="L878" s="146"/>
      <c r="M878" s="5" t="s">
        <v>277</v>
      </c>
      <c r="N878" s="1"/>
      <c r="O878" s="151">
        <v>35452</v>
      </c>
      <c r="P878" s="151"/>
      <c r="Q878" s="151"/>
      <c r="R878" s="1"/>
      <c r="S878" s="6">
        <v>42736</v>
      </c>
      <c r="T878" s="146" t="s">
        <v>17</v>
      </c>
      <c r="U878" s="146"/>
      <c r="V878" s="150"/>
      <c r="W878" s="150"/>
      <c r="X878" s="150"/>
      <c r="Y878" s="146" t="s">
        <v>18</v>
      </c>
      <c r="Z878" s="146"/>
      <c r="AA878" s="146"/>
      <c r="AB878" s="146"/>
      <c r="AC878" s="1"/>
      <c r="AD878" s="1"/>
    </row>
    <row r="879" spans="1:30" ht="7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46"/>
      <c r="L879" s="146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spans="1:30" ht="1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50" t="s">
        <v>19</v>
      </c>
      <c r="W880" s="150"/>
      <c r="X880" s="150"/>
      <c r="Y880" s="1"/>
      <c r="Z880" s="1"/>
      <c r="AA880" s="1"/>
      <c r="AB880" s="1"/>
      <c r="AC880" s="1"/>
      <c r="AD880" s="1"/>
    </row>
    <row r="881" spans="1:30" ht="11" customHeight="1">
      <c r="A881" s="1"/>
      <c r="B881" s="1"/>
      <c r="C881" s="1"/>
      <c r="D881" s="2" t="s">
        <v>678</v>
      </c>
      <c r="E881" s="1"/>
      <c r="F881" s="146" t="s">
        <v>679</v>
      </c>
      <c r="G881" s="146"/>
      <c r="H881" s="146"/>
      <c r="I881" s="146"/>
      <c r="J881" s="1"/>
      <c r="K881" s="146" t="s">
        <v>674</v>
      </c>
      <c r="L881" s="146"/>
      <c r="M881" s="5" t="s">
        <v>675</v>
      </c>
      <c r="N881" s="1"/>
      <c r="O881" s="151">
        <v>36052</v>
      </c>
      <c r="P881" s="151"/>
      <c r="Q881" s="151"/>
      <c r="R881" s="1"/>
      <c r="S881" s="6">
        <v>42736</v>
      </c>
      <c r="T881" s="146" t="s">
        <v>17</v>
      </c>
      <c r="U881" s="146"/>
      <c r="V881" s="150"/>
      <c r="W881" s="150"/>
      <c r="X881" s="150"/>
      <c r="Y881" s="146" t="s">
        <v>42</v>
      </c>
      <c r="Z881" s="146"/>
      <c r="AA881" s="146"/>
      <c r="AB881" s="146"/>
      <c r="AC881" s="1"/>
      <c r="AD881" s="1"/>
    </row>
    <row r="882" spans="1:30" ht="7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46"/>
      <c r="L882" s="146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spans="1:30" ht="1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50" t="s">
        <v>19</v>
      </c>
      <c r="W883" s="150"/>
      <c r="X883" s="150"/>
      <c r="Y883" s="1"/>
      <c r="Z883" s="1"/>
      <c r="AA883" s="1"/>
      <c r="AB883" s="1"/>
      <c r="AC883" s="1"/>
      <c r="AD883" s="1"/>
    </row>
    <row r="884" spans="1:30" ht="11" customHeight="1">
      <c r="A884" s="1"/>
      <c r="B884" s="1"/>
      <c r="C884" s="1"/>
      <c r="D884" s="2" t="s">
        <v>680</v>
      </c>
      <c r="E884" s="1"/>
      <c r="F884" s="146" t="s">
        <v>681</v>
      </c>
      <c r="G884" s="146"/>
      <c r="H884" s="146"/>
      <c r="I884" s="146"/>
      <c r="J884" s="1"/>
      <c r="K884" s="146" t="s">
        <v>682</v>
      </c>
      <c r="L884" s="146"/>
      <c r="M884" s="5" t="s">
        <v>267</v>
      </c>
      <c r="N884" s="1"/>
      <c r="O884" s="151">
        <v>37267</v>
      </c>
      <c r="P884" s="151"/>
      <c r="Q884" s="151"/>
      <c r="R884" s="1"/>
      <c r="S884" s="6">
        <v>42736</v>
      </c>
      <c r="T884" s="146" t="s">
        <v>17</v>
      </c>
      <c r="U884" s="146"/>
      <c r="V884" s="150"/>
      <c r="W884" s="150"/>
      <c r="X884" s="150"/>
      <c r="Y884" s="146" t="s">
        <v>42</v>
      </c>
      <c r="Z884" s="146"/>
      <c r="AA884" s="146"/>
      <c r="AB884" s="146"/>
      <c r="AC884" s="1"/>
      <c r="AD884" s="1"/>
    </row>
    <row r="885" spans="1:30" ht="7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46"/>
      <c r="L885" s="146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spans="1:30" ht="1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50" t="s">
        <v>19</v>
      </c>
      <c r="W886" s="150"/>
      <c r="X886" s="150"/>
      <c r="Y886" s="1"/>
      <c r="Z886" s="1"/>
      <c r="AA886" s="1"/>
      <c r="AB886" s="1"/>
      <c r="AC886" s="1"/>
      <c r="AD886" s="1"/>
    </row>
    <row r="887" spans="1:30" ht="11" customHeight="1">
      <c r="A887" s="1"/>
      <c r="B887" s="1"/>
      <c r="C887" s="1"/>
      <c r="D887" s="2" t="s">
        <v>683</v>
      </c>
      <c r="E887" s="1"/>
      <c r="F887" s="146" t="s">
        <v>684</v>
      </c>
      <c r="G887" s="146"/>
      <c r="H887" s="146"/>
      <c r="I887" s="146"/>
      <c r="J887" s="1"/>
      <c r="K887" s="146" t="s">
        <v>674</v>
      </c>
      <c r="L887" s="146"/>
      <c r="M887" s="5" t="s">
        <v>675</v>
      </c>
      <c r="N887" s="1"/>
      <c r="O887" s="151">
        <v>42160</v>
      </c>
      <c r="P887" s="151"/>
      <c r="Q887" s="151"/>
      <c r="R887" s="1"/>
      <c r="S887" s="6">
        <v>42736</v>
      </c>
      <c r="T887" s="146" t="s">
        <v>17</v>
      </c>
      <c r="U887" s="146"/>
      <c r="V887" s="150"/>
      <c r="W887" s="150"/>
      <c r="X887" s="150"/>
      <c r="Y887" s="146" t="s">
        <v>29</v>
      </c>
      <c r="Z887" s="146"/>
      <c r="AA887" s="146"/>
      <c r="AB887" s="146"/>
      <c r="AC887" s="1"/>
      <c r="AD887" s="1"/>
    </row>
    <row r="888" spans="1:30" ht="7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46"/>
      <c r="L888" s="146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spans="1:30" ht="1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50" t="s">
        <v>19</v>
      </c>
      <c r="W889" s="150"/>
      <c r="X889" s="150"/>
      <c r="Y889" s="1"/>
      <c r="Z889" s="1"/>
      <c r="AA889" s="1"/>
      <c r="AB889" s="1"/>
      <c r="AC889" s="1"/>
      <c r="AD889" s="1"/>
    </row>
    <row r="890" spans="1:30" ht="11" customHeight="1">
      <c r="A890" s="1"/>
      <c r="B890" s="1"/>
      <c r="C890" s="1"/>
      <c r="D890" s="2" t="s">
        <v>685</v>
      </c>
      <c r="E890" s="1"/>
      <c r="F890" s="146" t="s">
        <v>686</v>
      </c>
      <c r="G890" s="146"/>
      <c r="H890" s="146"/>
      <c r="I890" s="146"/>
      <c r="J890" s="1"/>
      <c r="K890" s="146" t="s">
        <v>266</v>
      </c>
      <c r="L890" s="146"/>
      <c r="M890" s="5" t="s">
        <v>267</v>
      </c>
      <c r="N890" s="1"/>
      <c r="O890" s="151">
        <v>42683</v>
      </c>
      <c r="P890" s="151"/>
      <c r="Q890" s="151"/>
      <c r="R890" s="1"/>
      <c r="S890" s="6">
        <v>42736</v>
      </c>
      <c r="T890" s="146" t="s">
        <v>17</v>
      </c>
      <c r="U890" s="146"/>
      <c r="V890" s="150"/>
      <c r="W890" s="150"/>
      <c r="X890" s="150"/>
      <c r="Y890" s="146" t="s">
        <v>42</v>
      </c>
      <c r="Z890" s="146"/>
      <c r="AA890" s="146"/>
      <c r="AB890" s="146"/>
      <c r="AC890" s="1"/>
      <c r="AD890" s="1"/>
    </row>
    <row r="891" spans="1:30" ht="7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46"/>
      <c r="L891" s="146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spans="1:30" ht="1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50" t="s">
        <v>19</v>
      </c>
      <c r="W892" s="150"/>
      <c r="X892" s="150"/>
      <c r="Y892" s="1"/>
      <c r="Z892" s="1"/>
      <c r="AA892" s="1"/>
      <c r="AB892" s="1"/>
      <c r="AC892" s="1"/>
      <c r="AD892" s="1"/>
    </row>
    <row r="893" spans="1:30" ht="11" customHeight="1">
      <c r="A893" s="1"/>
      <c r="B893" s="1"/>
      <c r="C893" s="1"/>
      <c r="D893" s="2" t="s">
        <v>687</v>
      </c>
      <c r="E893" s="1"/>
      <c r="F893" s="146" t="s">
        <v>688</v>
      </c>
      <c r="G893" s="146"/>
      <c r="H893" s="146"/>
      <c r="I893" s="146"/>
      <c r="J893" s="1"/>
      <c r="K893" s="146" t="s">
        <v>266</v>
      </c>
      <c r="L893" s="146"/>
      <c r="M893" s="5" t="s">
        <v>267</v>
      </c>
      <c r="N893" s="1"/>
      <c r="O893" s="151">
        <v>34744</v>
      </c>
      <c r="P893" s="151"/>
      <c r="Q893" s="151"/>
      <c r="R893" s="1"/>
      <c r="S893" s="6">
        <v>42736</v>
      </c>
      <c r="T893" s="146" t="s">
        <v>17</v>
      </c>
      <c r="U893" s="146"/>
      <c r="V893" s="150"/>
      <c r="W893" s="150"/>
      <c r="X893" s="150"/>
      <c r="Y893" s="146" t="s">
        <v>18</v>
      </c>
      <c r="Z893" s="146"/>
      <c r="AA893" s="146"/>
      <c r="AB893" s="146"/>
      <c r="AC893" s="1"/>
      <c r="AD893" s="1"/>
    </row>
    <row r="894" spans="1:30" ht="7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46"/>
      <c r="L894" s="146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spans="1:30" ht="1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50" t="s">
        <v>19</v>
      </c>
      <c r="W895" s="150"/>
      <c r="X895" s="150"/>
      <c r="Y895" s="1"/>
      <c r="Z895" s="1"/>
      <c r="AA895" s="1"/>
      <c r="AB895" s="1"/>
      <c r="AC895" s="1"/>
      <c r="AD895" s="1"/>
    </row>
    <row r="896" spans="1:30" ht="11" customHeight="1">
      <c r="A896" s="1"/>
      <c r="B896" s="1"/>
      <c r="C896" s="1"/>
      <c r="D896" s="2" t="s">
        <v>689</v>
      </c>
      <c r="E896" s="1"/>
      <c r="F896" s="146" t="s">
        <v>690</v>
      </c>
      <c r="G896" s="146"/>
      <c r="H896" s="146"/>
      <c r="I896" s="146"/>
      <c r="J896" s="1"/>
      <c r="K896" s="146" t="s">
        <v>674</v>
      </c>
      <c r="L896" s="146"/>
      <c r="M896" s="5" t="s">
        <v>675</v>
      </c>
      <c r="N896" s="1"/>
      <c r="O896" s="151">
        <v>35194</v>
      </c>
      <c r="P896" s="151"/>
      <c r="Q896" s="151"/>
      <c r="R896" s="1"/>
      <c r="S896" s="6">
        <v>42736</v>
      </c>
      <c r="T896" s="146" t="s">
        <v>17</v>
      </c>
      <c r="U896" s="146"/>
      <c r="V896" s="150"/>
      <c r="W896" s="150"/>
      <c r="X896" s="150"/>
      <c r="Y896" s="146" t="s">
        <v>18</v>
      </c>
      <c r="Z896" s="146"/>
      <c r="AA896" s="146"/>
      <c r="AB896" s="146"/>
      <c r="AC896" s="1"/>
      <c r="AD896" s="1"/>
    </row>
    <row r="897" spans="1:30" ht="7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46"/>
      <c r="L897" s="146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spans="1:30" ht="1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50" t="s">
        <v>72</v>
      </c>
      <c r="W898" s="150"/>
      <c r="X898" s="150"/>
      <c r="Y898" s="1"/>
      <c r="Z898" s="1"/>
      <c r="AA898" s="1"/>
      <c r="AB898" s="1"/>
      <c r="AC898" s="1"/>
      <c r="AD898" s="1"/>
    </row>
    <row r="899" spans="1:30" ht="11" customHeight="1">
      <c r="A899" s="1"/>
      <c r="B899" s="1"/>
      <c r="C899" s="1"/>
      <c r="D899" s="2" t="s">
        <v>691</v>
      </c>
      <c r="E899" s="1"/>
      <c r="F899" s="146" t="s">
        <v>692</v>
      </c>
      <c r="G899" s="146"/>
      <c r="H899" s="146"/>
      <c r="I899" s="146"/>
      <c r="J899" s="1"/>
      <c r="K899" s="146" t="s">
        <v>645</v>
      </c>
      <c r="L899" s="146"/>
      <c r="M899" s="147" t="s">
        <v>646</v>
      </c>
      <c r="N899" s="1"/>
      <c r="O899" s="151">
        <v>37726</v>
      </c>
      <c r="P899" s="151"/>
      <c r="Q899" s="151"/>
      <c r="R899" s="1"/>
      <c r="S899" s="6">
        <v>42736</v>
      </c>
      <c r="T899" s="146" t="s">
        <v>17</v>
      </c>
      <c r="U899" s="146"/>
      <c r="V899" s="150"/>
      <c r="W899" s="150"/>
      <c r="X899" s="150"/>
      <c r="Y899" s="146" t="s">
        <v>18</v>
      </c>
      <c r="Z899" s="146"/>
      <c r="AA899" s="146"/>
      <c r="AB899" s="146"/>
      <c r="AC899" s="1"/>
      <c r="AD899" s="1"/>
    </row>
    <row r="900" spans="1:30" ht="7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46"/>
      <c r="L900" s="146"/>
      <c r="M900" s="147"/>
      <c r="N900" s="1"/>
      <c r="O900" s="1"/>
      <c r="P900" s="1"/>
      <c r="Q900" s="1"/>
      <c r="R900" s="1"/>
      <c r="S900" s="1"/>
      <c r="T900" s="1"/>
      <c r="U900" s="1"/>
      <c r="V900" s="150"/>
      <c r="W900" s="150"/>
      <c r="X900" s="150"/>
      <c r="Y900" s="1"/>
      <c r="Z900" s="1"/>
      <c r="AA900" s="1"/>
      <c r="AB900" s="1"/>
      <c r="AC900" s="1"/>
      <c r="AD900" s="1"/>
    </row>
    <row r="901" spans="1:30" ht="1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46"/>
      <c r="L901" s="146"/>
      <c r="M901" s="1"/>
      <c r="N901" s="1"/>
      <c r="O901" s="1"/>
      <c r="P901" s="1"/>
      <c r="Q901" s="1"/>
      <c r="R901" s="1"/>
      <c r="S901" s="1"/>
      <c r="T901" s="1"/>
      <c r="U901" s="1"/>
      <c r="V901" s="150"/>
      <c r="W901" s="150"/>
      <c r="X901" s="150"/>
      <c r="Y901" s="1"/>
      <c r="Z901" s="1"/>
      <c r="AA901" s="1"/>
      <c r="AB901" s="1"/>
      <c r="AC901" s="1"/>
      <c r="AD901" s="1"/>
    </row>
    <row r="902" spans="1:30" ht="17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46"/>
      <c r="L902" s="146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spans="1:30" ht="1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50" t="s">
        <v>19</v>
      </c>
      <c r="W903" s="150"/>
      <c r="X903" s="150"/>
      <c r="Y903" s="1"/>
      <c r="Z903" s="1"/>
      <c r="AA903" s="1"/>
      <c r="AB903" s="1"/>
      <c r="AC903" s="1"/>
      <c r="AD903" s="1"/>
    </row>
    <row r="904" spans="1:30" ht="11" customHeight="1">
      <c r="A904" s="1"/>
      <c r="B904" s="1"/>
      <c r="C904" s="1"/>
      <c r="D904" s="2" t="s">
        <v>693</v>
      </c>
      <c r="E904" s="1"/>
      <c r="F904" s="146" t="s">
        <v>694</v>
      </c>
      <c r="G904" s="146"/>
      <c r="H904" s="146"/>
      <c r="I904" s="146"/>
      <c r="J904" s="1"/>
      <c r="K904" s="146" t="s">
        <v>639</v>
      </c>
      <c r="L904" s="146"/>
      <c r="M904" s="5" t="s">
        <v>199</v>
      </c>
      <c r="N904" s="1"/>
      <c r="O904" s="151">
        <v>42865</v>
      </c>
      <c r="P904" s="151"/>
      <c r="Q904" s="151"/>
      <c r="R904" s="1"/>
      <c r="S904" s="6">
        <v>42865</v>
      </c>
      <c r="T904" s="146" t="s">
        <v>17</v>
      </c>
      <c r="U904" s="146"/>
      <c r="V904" s="150"/>
      <c r="W904" s="150"/>
      <c r="X904" s="150"/>
      <c r="Y904" s="146" t="s">
        <v>42</v>
      </c>
      <c r="Z904" s="146"/>
      <c r="AA904" s="146"/>
      <c r="AB904" s="146"/>
      <c r="AC904" s="1"/>
      <c r="AD904" s="1"/>
    </row>
    <row r="905" spans="1:30" ht="7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46"/>
      <c r="L905" s="146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spans="1:30" ht="1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50" t="s">
        <v>19</v>
      </c>
      <c r="W906" s="150"/>
      <c r="X906" s="150"/>
      <c r="Y906" s="1"/>
      <c r="Z906" s="1"/>
      <c r="AA906" s="1"/>
      <c r="AB906" s="1"/>
      <c r="AC906" s="1"/>
      <c r="AD906" s="1"/>
    </row>
    <row r="907" spans="1:30" ht="11" customHeight="1">
      <c r="A907" s="1"/>
      <c r="B907" s="1"/>
      <c r="C907" s="1"/>
      <c r="D907" s="2" t="s">
        <v>695</v>
      </c>
      <c r="E907" s="1"/>
      <c r="F907" s="146" t="s">
        <v>696</v>
      </c>
      <c r="G907" s="146"/>
      <c r="H907" s="146"/>
      <c r="I907" s="146"/>
      <c r="J907" s="1"/>
      <c r="K907" s="146" t="s">
        <v>266</v>
      </c>
      <c r="L907" s="146"/>
      <c r="M907" s="5" t="s">
        <v>267</v>
      </c>
      <c r="N907" s="1"/>
      <c r="O907" s="151">
        <v>38377</v>
      </c>
      <c r="P907" s="151"/>
      <c r="Q907" s="151"/>
      <c r="R907" s="1"/>
      <c r="S907" s="6">
        <v>42736</v>
      </c>
      <c r="T907" s="146" t="s">
        <v>17</v>
      </c>
      <c r="U907" s="146"/>
      <c r="V907" s="150"/>
      <c r="W907" s="150"/>
      <c r="X907" s="150"/>
      <c r="Y907" s="146" t="s">
        <v>42</v>
      </c>
      <c r="Z907" s="146"/>
      <c r="AA907" s="146"/>
      <c r="AB907" s="146"/>
      <c r="AC907" s="1"/>
      <c r="AD907" s="1"/>
    </row>
    <row r="908" spans="1:30" ht="7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46"/>
      <c r="L908" s="146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spans="1:30" ht="1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50" t="s">
        <v>19</v>
      </c>
      <c r="W909" s="150"/>
      <c r="X909" s="150"/>
      <c r="Y909" s="1"/>
      <c r="Z909" s="1"/>
      <c r="AA909" s="1"/>
      <c r="AB909" s="1"/>
      <c r="AC909" s="1"/>
      <c r="AD909" s="1"/>
    </row>
    <row r="910" spans="1:30" ht="11" customHeight="1">
      <c r="A910" s="1"/>
      <c r="B910" s="1"/>
      <c r="C910" s="1"/>
      <c r="D910" s="2" t="s">
        <v>697</v>
      </c>
      <c r="E910" s="1"/>
      <c r="F910" s="146" t="s">
        <v>698</v>
      </c>
      <c r="G910" s="146"/>
      <c r="H910" s="146"/>
      <c r="I910" s="146"/>
      <c r="J910" s="1"/>
      <c r="K910" s="146" t="s">
        <v>266</v>
      </c>
      <c r="L910" s="146"/>
      <c r="M910" s="5" t="s">
        <v>267</v>
      </c>
      <c r="N910" s="1"/>
      <c r="O910" s="151">
        <v>42179</v>
      </c>
      <c r="P910" s="151"/>
      <c r="Q910" s="151"/>
      <c r="R910" s="1"/>
      <c r="S910" s="6">
        <v>42736</v>
      </c>
      <c r="T910" s="146" t="s">
        <v>17</v>
      </c>
      <c r="U910" s="146"/>
      <c r="V910" s="150"/>
      <c r="W910" s="150"/>
      <c r="X910" s="150"/>
      <c r="Y910" s="146" t="s">
        <v>42</v>
      </c>
      <c r="Z910" s="146"/>
      <c r="AA910" s="146"/>
      <c r="AB910" s="146"/>
      <c r="AC910" s="1"/>
      <c r="AD910" s="1"/>
    </row>
    <row r="911" spans="1:30" ht="7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46"/>
      <c r="L911" s="146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spans="1:30" ht="1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50" t="s">
        <v>19</v>
      </c>
      <c r="W912" s="150"/>
      <c r="X912" s="150"/>
      <c r="Y912" s="1"/>
      <c r="Z912" s="1"/>
      <c r="AA912" s="1"/>
      <c r="AB912" s="1"/>
      <c r="AC912" s="1"/>
      <c r="AD912" s="1"/>
    </row>
    <row r="913" spans="1:30" ht="11" customHeight="1">
      <c r="A913" s="1"/>
      <c r="B913" s="1"/>
      <c r="C913" s="1"/>
      <c r="D913" s="2" t="s">
        <v>699</v>
      </c>
      <c r="E913" s="1"/>
      <c r="F913" s="146" t="s">
        <v>700</v>
      </c>
      <c r="G913" s="146"/>
      <c r="H913" s="146"/>
      <c r="I913" s="146"/>
      <c r="J913" s="1"/>
      <c r="K913" s="146" t="s">
        <v>639</v>
      </c>
      <c r="L913" s="146"/>
      <c r="M913" s="5" t="s">
        <v>199</v>
      </c>
      <c r="N913" s="1"/>
      <c r="O913" s="151">
        <v>40716</v>
      </c>
      <c r="P913" s="151"/>
      <c r="Q913" s="151"/>
      <c r="R913" s="1"/>
      <c r="S913" s="6">
        <v>42736</v>
      </c>
      <c r="T913" s="146" t="s">
        <v>17</v>
      </c>
      <c r="U913" s="146"/>
      <c r="V913" s="150"/>
      <c r="W913" s="150"/>
      <c r="X913" s="150"/>
      <c r="Y913" s="146" t="s">
        <v>42</v>
      </c>
      <c r="Z913" s="146"/>
      <c r="AA913" s="146"/>
      <c r="AB913" s="146"/>
      <c r="AC913" s="1"/>
      <c r="AD913" s="1"/>
    </row>
    <row r="914" spans="1:30" ht="7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46"/>
      <c r="L914" s="146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spans="1:30" ht="1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50" t="s">
        <v>19</v>
      </c>
      <c r="W915" s="150"/>
      <c r="X915" s="150"/>
      <c r="Y915" s="1"/>
      <c r="Z915" s="1"/>
      <c r="AA915" s="1"/>
      <c r="AB915" s="1"/>
      <c r="AC915" s="1"/>
      <c r="AD915" s="1"/>
    </row>
    <row r="916" spans="1:30" ht="11" customHeight="1">
      <c r="A916" s="1"/>
      <c r="B916" s="1"/>
      <c r="C916" s="1"/>
      <c r="D916" s="2" t="s">
        <v>701</v>
      </c>
      <c r="E916" s="1"/>
      <c r="F916" s="146" t="s">
        <v>702</v>
      </c>
      <c r="G916" s="146"/>
      <c r="H916" s="146"/>
      <c r="I916" s="146"/>
      <c r="J916" s="1"/>
      <c r="K916" s="146" t="s">
        <v>131</v>
      </c>
      <c r="L916" s="146"/>
      <c r="M916" s="5" t="s">
        <v>125</v>
      </c>
      <c r="N916" s="1"/>
      <c r="O916" s="151">
        <v>40436</v>
      </c>
      <c r="P916" s="151"/>
      <c r="Q916" s="151"/>
      <c r="R916" s="1"/>
      <c r="S916" s="6">
        <v>42736</v>
      </c>
      <c r="T916" s="146" t="s">
        <v>17</v>
      </c>
      <c r="U916" s="146"/>
      <c r="V916" s="150"/>
      <c r="W916" s="150"/>
      <c r="X916" s="150"/>
      <c r="Y916" s="146" t="s">
        <v>18</v>
      </c>
      <c r="Z916" s="146"/>
      <c r="AA916" s="146"/>
      <c r="AB916" s="146"/>
      <c r="AC916" s="1"/>
      <c r="AD916" s="1"/>
    </row>
    <row r="917" spans="1:30" ht="7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46"/>
      <c r="L917" s="146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spans="1:30" ht="1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50" t="s">
        <v>19</v>
      </c>
      <c r="W918" s="150"/>
      <c r="X918" s="150"/>
      <c r="Y918" s="1"/>
      <c r="Z918" s="1"/>
      <c r="AA918" s="1"/>
      <c r="AB918" s="1"/>
      <c r="AC918" s="1"/>
      <c r="AD918" s="1"/>
    </row>
    <row r="919" spans="1:30" ht="11" customHeight="1">
      <c r="A919" s="1"/>
      <c r="B919" s="1"/>
      <c r="C919" s="1"/>
      <c r="D919" s="2" t="s">
        <v>703</v>
      </c>
      <c r="E919" s="1"/>
      <c r="F919" s="146" t="s">
        <v>704</v>
      </c>
      <c r="G919" s="146"/>
      <c r="H919" s="146"/>
      <c r="I919" s="146"/>
      <c r="J919" s="1"/>
      <c r="K919" s="146" t="s">
        <v>266</v>
      </c>
      <c r="L919" s="146"/>
      <c r="M919" s="5" t="s">
        <v>267</v>
      </c>
      <c r="N919" s="1"/>
      <c r="O919" s="151">
        <v>42618</v>
      </c>
      <c r="P919" s="151"/>
      <c r="Q919" s="151"/>
      <c r="R919" s="1"/>
      <c r="S919" s="6">
        <v>42736</v>
      </c>
      <c r="T919" s="146" t="s">
        <v>17</v>
      </c>
      <c r="U919" s="146"/>
      <c r="V919" s="150"/>
      <c r="W919" s="150"/>
      <c r="X919" s="150"/>
      <c r="Y919" s="146" t="s">
        <v>29</v>
      </c>
      <c r="Z919" s="146"/>
      <c r="AA919" s="146"/>
      <c r="AB919" s="146"/>
      <c r="AC919" s="1"/>
      <c r="AD919" s="1"/>
    </row>
    <row r="920" spans="1:30" ht="7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46"/>
      <c r="L920" s="146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spans="1:30" ht="1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50" t="s">
        <v>19</v>
      </c>
      <c r="W921" s="150"/>
      <c r="X921" s="150"/>
      <c r="Y921" s="1"/>
      <c r="Z921" s="1"/>
      <c r="AA921" s="1"/>
      <c r="AB921" s="1"/>
      <c r="AC921" s="1"/>
      <c r="AD921" s="1"/>
    </row>
    <row r="922" spans="1:30" ht="11" customHeight="1">
      <c r="A922" s="1"/>
      <c r="B922" s="1"/>
      <c r="C922" s="1"/>
      <c r="D922" s="2" t="s">
        <v>705</v>
      </c>
      <c r="E922" s="1"/>
      <c r="F922" s="146" t="s">
        <v>706</v>
      </c>
      <c r="G922" s="146"/>
      <c r="H922" s="146"/>
      <c r="I922" s="146"/>
      <c r="J922" s="1"/>
      <c r="K922" s="146" t="s">
        <v>124</v>
      </c>
      <c r="L922" s="146"/>
      <c r="M922" s="5" t="s">
        <v>125</v>
      </c>
      <c r="N922" s="1"/>
      <c r="O922" s="151">
        <v>42921</v>
      </c>
      <c r="P922" s="151"/>
      <c r="Q922" s="151"/>
      <c r="R922" s="1"/>
      <c r="S922" s="6">
        <v>42921</v>
      </c>
      <c r="T922" s="146" t="s">
        <v>105</v>
      </c>
      <c r="U922" s="146"/>
      <c r="V922" s="150"/>
      <c r="W922" s="150"/>
      <c r="X922" s="150"/>
      <c r="Y922" s="146" t="s">
        <v>42</v>
      </c>
      <c r="Z922" s="146"/>
      <c r="AA922" s="146"/>
      <c r="AB922" s="146"/>
      <c r="AC922" s="1"/>
      <c r="AD922" s="1"/>
    </row>
    <row r="923" spans="1:30" ht="7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46"/>
      <c r="L923" s="146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spans="1:30" ht="1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50" t="s">
        <v>19</v>
      </c>
      <c r="W924" s="150"/>
      <c r="X924" s="150"/>
      <c r="Y924" s="1"/>
      <c r="Z924" s="1"/>
      <c r="AA924" s="1"/>
      <c r="AB924" s="1"/>
      <c r="AC924" s="1"/>
      <c r="AD924" s="1"/>
    </row>
    <row r="925" spans="1:30" ht="11" customHeight="1">
      <c r="A925" s="1"/>
      <c r="B925" s="1"/>
      <c r="C925" s="1"/>
      <c r="D925" s="2" t="s">
        <v>707</v>
      </c>
      <c r="E925" s="1"/>
      <c r="F925" s="146" t="s">
        <v>708</v>
      </c>
      <c r="G925" s="146"/>
      <c r="H925" s="146"/>
      <c r="I925" s="146"/>
      <c r="J925" s="1"/>
      <c r="K925" s="146" t="s">
        <v>674</v>
      </c>
      <c r="L925" s="146"/>
      <c r="M925" s="5" t="s">
        <v>675</v>
      </c>
      <c r="N925" s="1"/>
      <c r="O925" s="151">
        <v>42737</v>
      </c>
      <c r="P925" s="151"/>
      <c r="Q925" s="151"/>
      <c r="R925" s="1"/>
      <c r="S925" s="6">
        <v>42737</v>
      </c>
      <c r="T925" s="146" t="s">
        <v>17</v>
      </c>
      <c r="U925" s="146"/>
      <c r="V925" s="150"/>
      <c r="W925" s="150"/>
      <c r="X925" s="150"/>
      <c r="Y925" s="146" t="s">
        <v>29</v>
      </c>
      <c r="Z925" s="146"/>
      <c r="AA925" s="146"/>
      <c r="AB925" s="146"/>
      <c r="AC925" s="1"/>
      <c r="AD925" s="1"/>
    </row>
    <row r="926" spans="1:30" ht="7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46"/>
      <c r="L926" s="146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spans="1:30" ht="1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50" t="s">
        <v>19</v>
      </c>
      <c r="W927" s="150"/>
      <c r="X927" s="150"/>
      <c r="Y927" s="1"/>
      <c r="Z927" s="1"/>
      <c r="AA927" s="1"/>
      <c r="AB927" s="1"/>
      <c r="AC927" s="1"/>
      <c r="AD927" s="1"/>
    </row>
    <row r="928" spans="1:30" ht="11" customHeight="1">
      <c r="A928" s="1"/>
      <c r="B928" s="1"/>
      <c r="C928" s="1"/>
      <c r="D928" s="2" t="s">
        <v>709</v>
      </c>
      <c r="E928" s="1"/>
      <c r="F928" s="146" t="s">
        <v>710</v>
      </c>
      <c r="G928" s="146"/>
      <c r="H928" s="146"/>
      <c r="I928" s="146"/>
      <c r="J928" s="1"/>
      <c r="K928" s="146" t="s">
        <v>711</v>
      </c>
      <c r="L928" s="146"/>
      <c r="M928" s="5" t="s">
        <v>712</v>
      </c>
      <c r="N928" s="1"/>
      <c r="O928" s="151">
        <v>42445</v>
      </c>
      <c r="P928" s="151"/>
      <c r="Q928" s="151"/>
      <c r="R928" s="1"/>
      <c r="S928" s="6">
        <v>42736</v>
      </c>
      <c r="T928" s="146" t="s">
        <v>17</v>
      </c>
      <c r="U928" s="146"/>
      <c r="V928" s="150"/>
      <c r="W928" s="150"/>
      <c r="X928" s="150"/>
      <c r="Y928" s="146" t="s">
        <v>29</v>
      </c>
      <c r="Z928" s="146"/>
      <c r="AA928" s="146"/>
      <c r="AB928" s="146"/>
      <c r="AC928" s="1"/>
      <c r="AD928" s="1"/>
    </row>
    <row r="929" spans="1:30" ht="7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46"/>
      <c r="L929" s="146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spans="1:30" ht="1" customHeight="1">
      <c r="A930" s="1"/>
      <c r="B930" s="1"/>
      <c r="C930" s="145"/>
      <c r="D930" s="145"/>
      <c r="E930" s="145"/>
      <c r="F930" s="145"/>
      <c r="G930" s="145"/>
      <c r="H930" s="145"/>
      <c r="I930" s="145"/>
      <c r="J930" s="145"/>
      <c r="K930" s="145"/>
      <c r="L930" s="145"/>
      <c r="M930" s="145"/>
      <c r="N930" s="145"/>
      <c r="O930" s="145"/>
      <c r="P930" s="145"/>
      <c r="Q930" s="145"/>
      <c r="R930" s="145"/>
      <c r="S930" s="145"/>
      <c r="T930" s="145"/>
      <c r="U930" s="145"/>
      <c r="V930" s="145"/>
      <c r="W930" s="145"/>
      <c r="X930" s="145"/>
      <c r="Y930" s="145"/>
      <c r="Z930" s="145"/>
      <c r="AA930" s="145"/>
      <c r="AB930" s="145"/>
      <c r="AC930" s="1"/>
      <c r="AD930" s="1"/>
    </row>
    <row r="931" spans="1:30" ht="13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48" t="s">
        <v>45</v>
      </c>
      <c r="U931" s="148"/>
      <c r="V931" s="148"/>
      <c r="W931" s="1"/>
      <c r="X931" s="149">
        <v>33</v>
      </c>
      <c r="Y931" s="149"/>
      <c r="Z931" s="149"/>
      <c r="AA931" s="149"/>
      <c r="AB931" s="1"/>
      <c r="AC931" s="1"/>
      <c r="AD931" s="1"/>
    </row>
    <row r="932" spans="1:30" ht="1" customHeight="1">
      <c r="A932" s="1"/>
      <c r="B932" s="1"/>
      <c r="C932" s="145"/>
      <c r="D932" s="145"/>
      <c r="E932" s="145"/>
      <c r="F932" s="145"/>
      <c r="G932" s="145"/>
      <c r="H932" s="145"/>
      <c r="I932" s="145"/>
      <c r="J932" s="145"/>
      <c r="K932" s="145"/>
      <c r="L932" s="145"/>
      <c r="M932" s="145"/>
      <c r="N932" s="145"/>
      <c r="O932" s="145"/>
      <c r="P932" s="145"/>
      <c r="Q932" s="145"/>
      <c r="R932" s="145"/>
      <c r="S932" s="145"/>
      <c r="T932" s="145"/>
      <c r="U932" s="145"/>
      <c r="V932" s="145"/>
      <c r="W932" s="145"/>
      <c r="X932" s="145"/>
      <c r="Y932" s="145"/>
      <c r="Z932" s="145"/>
      <c r="AA932" s="145"/>
      <c r="AB932" s="145"/>
      <c r="AC932" s="1"/>
      <c r="AD932" s="1"/>
    </row>
    <row r="933" spans="1:30" ht="13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48" t="s">
        <v>713</v>
      </c>
      <c r="U933" s="148"/>
      <c r="V933" s="148"/>
      <c r="W933" s="1"/>
      <c r="X933" s="149">
        <v>277</v>
      </c>
      <c r="Y933" s="149"/>
      <c r="Z933" s="149"/>
      <c r="AA933" s="149"/>
      <c r="AB933" s="1"/>
      <c r="AC933" s="1"/>
      <c r="AD933" s="1"/>
    </row>
    <row r="934" spans="1:30" ht="1" customHeight="1">
      <c r="A934" s="1"/>
      <c r="B934" s="1"/>
      <c r="C934" s="1"/>
      <c r="D934" s="145"/>
      <c r="E934" s="145"/>
      <c r="F934" s="145"/>
      <c r="G934" s="145"/>
      <c r="H934" s="145"/>
      <c r="I934" s="145"/>
      <c r="J934" s="145"/>
      <c r="K934" s="145"/>
      <c r="L934" s="145"/>
      <c r="M934" s="145"/>
      <c r="N934" s="145"/>
      <c r="O934" s="145"/>
      <c r="P934" s="145"/>
      <c r="Q934" s="145"/>
      <c r="R934" s="145"/>
      <c r="S934" s="145"/>
      <c r="T934" s="145"/>
      <c r="U934" s="145"/>
      <c r="V934" s="145"/>
      <c r="W934" s="145"/>
      <c r="X934" s="145"/>
      <c r="Y934" s="145"/>
      <c r="Z934" s="145"/>
      <c r="AA934" s="145"/>
      <c r="AB934" s="145"/>
      <c r="AC934" s="145"/>
      <c r="AD934" s="1"/>
    </row>
    <row r="935" spans="1:30" ht="11" customHeight="1">
      <c r="A935" s="1"/>
      <c r="B935" s="146" t="s">
        <v>77</v>
      </c>
      <c r="C935" s="146"/>
      <c r="D935" s="146"/>
      <c r="E935" s="146"/>
      <c r="F935" s="146"/>
      <c r="G935" s="146"/>
      <c r="H935" s="146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47" t="s">
        <v>714</v>
      </c>
      <c r="V935" s="147"/>
      <c r="W935" s="147"/>
      <c r="X935" s="147"/>
      <c r="Y935" s="147"/>
      <c r="Z935" s="147"/>
      <c r="AA935" s="146" t="s">
        <v>80</v>
      </c>
      <c r="AB935" s="146"/>
      <c r="AC935" s="146"/>
      <c r="AD935" s="1"/>
    </row>
  </sheetData>
  <sheetProtection algorithmName="SHA-512" hashValue="4cqk1MKWSjm1lZ4444tXzk9El0ANd2gfFGW/oIoSlKGJUaLH0W3TnotLpoV2KuMaDq9ScqEaNiRVOEZ7IvqMDg==" saltValue="7pDR47LwoTdipwSc5yRrvw==" spinCount="100000" sheet="1"/>
  <mergeCells count="1849">
    <mergeCell ref="C4:AC4"/>
    <mergeCell ref="C5:Y5"/>
    <mergeCell ref="AA5:AC5"/>
    <mergeCell ref="C6:AC6"/>
    <mergeCell ref="C7:G8"/>
    <mergeCell ref="H7:O8"/>
    <mergeCell ref="S8:S10"/>
    <mergeCell ref="V9:X10"/>
    <mergeCell ref="Y9:AB10"/>
    <mergeCell ref="F10:I10"/>
    <mergeCell ref="K10:L10"/>
    <mergeCell ref="T10:U10"/>
    <mergeCell ref="C11:AB11"/>
    <mergeCell ref="V12:X13"/>
    <mergeCell ref="F13:I13"/>
    <mergeCell ref="K13:L14"/>
    <mergeCell ref="O13:Q13"/>
    <mergeCell ref="T13:U13"/>
    <mergeCell ref="Y13:AB13"/>
    <mergeCell ref="V15:X16"/>
    <mergeCell ref="F16:I16"/>
    <mergeCell ref="K16:L16"/>
    <mergeCell ref="O16:Q16"/>
    <mergeCell ref="T16:U16"/>
    <mergeCell ref="Y16:AB16"/>
    <mergeCell ref="V17:X18"/>
    <mergeCell ref="F18:I18"/>
    <mergeCell ref="K18:L18"/>
    <mergeCell ref="O18:Q18"/>
    <mergeCell ref="T18:U18"/>
    <mergeCell ref="Y18:AB18"/>
    <mergeCell ref="V19:X20"/>
    <mergeCell ref="F20:I20"/>
    <mergeCell ref="K20:L20"/>
    <mergeCell ref="O20:Q20"/>
    <mergeCell ref="T20:U20"/>
    <mergeCell ref="Y20:AB20"/>
    <mergeCell ref="V21:X22"/>
    <mergeCell ref="F22:I22"/>
    <mergeCell ref="K22:L23"/>
    <mergeCell ref="O22:Q22"/>
    <mergeCell ref="T22:U22"/>
    <mergeCell ref="Y22:AB22"/>
    <mergeCell ref="V24:X25"/>
    <mergeCell ref="F25:I25"/>
    <mergeCell ref="K25:L25"/>
    <mergeCell ref="O25:Q25"/>
    <mergeCell ref="T25:U25"/>
    <mergeCell ref="Y25:AB25"/>
    <mergeCell ref="V26:X27"/>
    <mergeCell ref="F27:I27"/>
    <mergeCell ref="K27:L28"/>
    <mergeCell ref="O27:Q27"/>
    <mergeCell ref="T27:U27"/>
    <mergeCell ref="Y27:AB27"/>
    <mergeCell ref="C29:AB29"/>
    <mergeCell ref="T30:V30"/>
    <mergeCell ref="X30:AA30"/>
    <mergeCell ref="C31:G32"/>
    <mergeCell ref="H31:O32"/>
    <mergeCell ref="S32:S34"/>
    <mergeCell ref="V33:X34"/>
    <mergeCell ref="Y33:AB34"/>
    <mergeCell ref="F34:I34"/>
    <mergeCell ref="K34:L34"/>
    <mergeCell ref="Y40:AB40"/>
    <mergeCell ref="T34:U34"/>
    <mergeCell ref="C35:AB35"/>
    <mergeCell ref="V36:X37"/>
    <mergeCell ref="F37:I37"/>
    <mergeCell ref="K37:L38"/>
    <mergeCell ref="O37:Q37"/>
    <mergeCell ref="T37:U37"/>
    <mergeCell ref="Y37:AB37"/>
    <mergeCell ref="M42:M43"/>
    <mergeCell ref="O42:Q42"/>
    <mergeCell ref="T42:U42"/>
    <mergeCell ref="V39:X40"/>
    <mergeCell ref="F40:I40"/>
    <mergeCell ref="K40:L40"/>
    <mergeCell ref="O40:Q40"/>
    <mergeCell ref="T40:U40"/>
    <mergeCell ref="Y42:AB42"/>
    <mergeCell ref="V45:X46"/>
    <mergeCell ref="F46:I46"/>
    <mergeCell ref="K46:L47"/>
    <mergeCell ref="O46:Q46"/>
    <mergeCell ref="T46:U46"/>
    <mergeCell ref="Y46:AB46"/>
    <mergeCell ref="V41:X42"/>
    <mergeCell ref="F42:I42"/>
    <mergeCell ref="K42:L44"/>
    <mergeCell ref="V48:X49"/>
    <mergeCell ref="F49:I49"/>
    <mergeCell ref="K49:L50"/>
    <mergeCell ref="O49:Q49"/>
    <mergeCell ref="T49:U49"/>
    <mergeCell ref="Y49:AB49"/>
    <mergeCell ref="V51:X52"/>
    <mergeCell ref="F52:I52"/>
    <mergeCell ref="K52:L53"/>
    <mergeCell ref="O52:Q52"/>
    <mergeCell ref="T52:U52"/>
    <mergeCell ref="Y52:AB52"/>
    <mergeCell ref="V54:X55"/>
    <mergeCell ref="F55:I55"/>
    <mergeCell ref="K55:L56"/>
    <mergeCell ref="O55:Q55"/>
    <mergeCell ref="T55:U55"/>
    <mergeCell ref="Y55:AB55"/>
    <mergeCell ref="V57:X58"/>
    <mergeCell ref="F58:I58"/>
    <mergeCell ref="K58:L59"/>
    <mergeCell ref="O58:Q58"/>
    <mergeCell ref="T58:U58"/>
    <mergeCell ref="Y58:AB58"/>
    <mergeCell ref="Y64:AB64"/>
    <mergeCell ref="V60:X61"/>
    <mergeCell ref="F61:I61"/>
    <mergeCell ref="K61:L62"/>
    <mergeCell ref="O61:Q61"/>
    <mergeCell ref="T61:U61"/>
    <mergeCell ref="Y61:AB61"/>
    <mergeCell ref="O67:Q67"/>
    <mergeCell ref="T67:U67"/>
    <mergeCell ref="V63:X64"/>
    <mergeCell ref="F64:I64"/>
    <mergeCell ref="K64:L65"/>
    <mergeCell ref="O64:Q64"/>
    <mergeCell ref="T64:U64"/>
    <mergeCell ref="Y67:AB67"/>
    <mergeCell ref="B71:AC71"/>
    <mergeCell ref="B72:H72"/>
    <mergeCell ref="L72:P72"/>
    <mergeCell ref="U72:Z72"/>
    <mergeCell ref="AA72:AC72"/>
    <mergeCell ref="V66:X69"/>
    <mergeCell ref="F67:I67"/>
    <mergeCell ref="K67:L70"/>
    <mergeCell ref="M67:M68"/>
    <mergeCell ref="C73:AC73"/>
    <mergeCell ref="C74:Y74"/>
    <mergeCell ref="AA74:AC74"/>
    <mergeCell ref="C75:AC75"/>
    <mergeCell ref="V76:X77"/>
    <mergeCell ref="F77:I77"/>
    <mergeCell ref="K77:L78"/>
    <mergeCell ref="O77:Q77"/>
    <mergeCell ref="T77:U77"/>
    <mergeCell ref="Y77:AB77"/>
    <mergeCell ref="V79:X80"/>
    <mergeCell ref="F80:I80"/>
    <mergeCell ref="K80:L81"/>
    <mergeCell ref="O80:Q80"/>
    <mergeCell ref="T80:U80"/>
    <mergeCell ref="Y80:AB80"/>
    <mergeCell ref="V82:X83"/>
    <mergeCell ref="F83:I83"/>
    <mergeCell ref="K83:L84"/>
    <mergeCell ref="O83:Q83"/>
    <mergeCell ref="T83:U83"/>
    <mergeCell ref="Y83:AB83"/>
    <mergeCell ref="V85:X86"/>
    <mergeCell ref="F86:I86"/>
    <mergeCell ref="K86:L87"/>
    <mergeCell ref="O86:Q86"/>
    <mergeCell ref="T86:U86"/>
    <mergeCell ref="Y86:AB86"/>
    <mergeCell ref="Y92:AB92"/>
    <mergeCell ref="V88:X89"/>
    <mergeCell ref="F89:I89"/>
    <mergeCell ref="K89:L90"/>
    <mergeCell ref="O89:Q89"/>
    <mergeCell ref="T89:U89"/>
    <mergeCell ref="Y89:AB89"/>
    <mergeCell ref="M95:M96"/>
    <mergeCell ref="O95:Q95"/>
    <mergeCell ref="T95:U95"/>
    <mergeCell ref="V91:X92"/>
    <mergeCell ref="F92:I92"/>
    <mergeCell ref="K92:L93"/>
    <mergeCell ref="O92:Q92"/>
    <mergeCell ref="T92:U92"/>
    <mergeCell ref="Y95:AB95"/>
    <mergeCell ref="V99:X100"/>
    <mergeCell ref="F100:I100"/>
    <mergeCell ref="K100:L101"/>
    <mergeCell ref="O100:Q100"/>
    <mergeCell ref="T100:U100"/>
    <mergeCell ref="Y100:AB100"/>
    <mergeCell ref="V94:X97"/>
    <mergeCell ref="F95:I95"/>
    <mergeCell ref="K95:L98"/>
    <mergeCell ref="V102:X103"/>
    <mergeCell ref="F103:I103"/>
    <mergeCell ref="K103:L103"/>
    <mergeCell ref="O103:Q103"/>
    <mergeCell ref="T103:U103"/>
    <mergeCell ref="Y103:AB103"/>
    <mergeCell ref="V104:X105"/>
    <mergeCell ref="F105:I105"/>
    <mergeCell ref="K105:L106"/>
    <mergeCell ref="O105:Q105"/>
    <mergeCell ref="T105:U105"/>
    <mergeCell ref="Y105:AB105"/>
    <mergeCell ref="V107:X108"/>
    <mergeCell ref="F108:I108"/>
    <mergeCell ref="K108:L109"/>
    <mergeCell ref="O108:Q108"/>
    <mergeCell ref="T108:U108"/>
    <mergeCell ref="Y108:AB108"/>
    <mergeCell ref="V110:X111"/>
    <mergeCell ref="F111:I111"/>
    <mergeCell ref="K111:L112"/>
    <mergeCell ref="O111:Q111"/>
    <mergeCell ref="T111:U111"/>
    <mergeCell ref="Y111:AB111"/>
    <mergeCell ref="V113:X114"/>
    <mergeCell ref="F114:I114"/>
    <mergeCell ref="K114:L115"/>
    <mergeCell ref="O114:Q114"/>
    <mergeCell ref="T114:U114"/>
    <mergeCell ref="Y114:AB114"/>
    <mergeCell ref="V116:X117"/>
    <mergeCell ref="F117:I117"/>
    <mergeCell ref="K117:L118"/>
    <mergeCell ref="O117:Q117"/>
    <mergeCell ref="T117:U117"/>
    <mergeCell ref="Y117:AB117"/>
    <mergeCell ref="V119:X120"/>
    <mergeCell ref="F120:I120"/>
    <mergeCell ref="K120:L120"/>
    <mergeCell ref="O120:Q120"/>
    <mergeCell ref="T120:U120"/>
    <mergeCell ref="Y120:AB120"/>
    <mergeCell ref="V121:X122"/>
    <mergeCell ref="F122:I122"/>
    <mergeCell ref="K122:L123"/>
    <mergeCell ref="O122:Q122"/>
    <mergeCell ref="T122:U122"/>
    <mergeCell ref="Y122:AB122"/>
    <mergeCell ref="V124:X125"/>
    <mergeCell ref="F125:I125"/>
    <mergeCell ref="K125:L126"/>
    <mergeCell ref="O125:Q125"/>
    <mergeCell ref="T125:U125"/>
    <mergeCell ref="Y125:AB125"/>
    <mergeCell ref="V127:X128"/>
    <mergeCell ref="F128:I128"/>
    <mergeCell ref="K128:L129"/>
    <mergeCell ref="O128:Q128"/>
    <mergeCell ref="T128:U128"/>
    <mergeCell ref="Y128:AB128"/>
    <mergeCell ref="V130:X131"/>
    <mergeCell ref="F131:I131"/>
    <mergeCell ref="K131:L132"/>
    <mergeCell ref="O131:Q131"/>
    <mergeCell ref="T131:U131"/>
    <mergeCell ref="Y131:AB131"/>
    <mergeCell ref="V133:X134"/>
    <mergeCell ref="F134:I134"/>
    <mergeCell ref="K134:L135"/>
    <mergeCell ref="O134:Q134"/>
    <mergeCell ref="T134:U134"/>
    <mergeCell ref="Y134:AB134"/>
    <mergeCell ref="V136:X137"/>
    <mergeCell ref="F137:I137"/>
    <mergeCell ref="K137:L138"/>
    <mergeCell ref="O137:Q137"/>
    <mergeCell ref="T137:U137"/>
    <mergeCell ref="Y137:AB137"/>
    <mergeCell ref="V139:X140"/>
    <mergeCell ref="F140:I140"/>
    <mergeCell ref="K140:L141"/>
    <mergeCell ref="O140:Q140"/>
    <mergeCell ref="T140:U140"/>
    <mergeCell ref="Y140:AB140"/>
    <mergeCell ref="V142:X143"/>
    <mergeCell ref="F143:I143"/>
    <mergeCell ref="K143:L144"/>
    <mergeCell ref="O143:Q143"/>
    <mergeCell ref="T143:U143"/>
    <mergeCell ref="Y143:AB143"/>
    <mergeCell ref="V145:X146"/>
    <mergeCell ref="F146:I146"/>
    <mergeCell ref="K146:L147"/>
    <mergeCell ref="O146:Q146"/>
    <mergeCell ref="T146:U146"/>
    <mergeCell ref="Y146:AB146"/>
    <mergeCell ref="Y152:AB152"/>
    <mergeCell ref="V148:X149"/>
    <mergeCell ref="F149:I149"/>
    <mergeCell ref="K149:L150"/>
    <mergeCell ref="O149:Q149"/>
    <mergeCell ref="T149:U149"/>
    <mergeCell ref="Y149:AB149"/>
    <mergeCell ref="O155:Q155"/>
    <mergeCell ref="T155:U155"/>
    <mergeCell ref="V151:X152"/>
    <mergeCell ref="F152:I152"/>
    <mergeCell ref="K152:L153"/>
    <mergeCell ref="O152:Q152"/>
    <mergeCell ref="T152:U152"/>
    <mergeCell ref="Y155:AB155"/>
    <mergeCell ref="B159:AC159"/>
    <mergeCell ref="B160:H160"/>
    <mergeCell ref="L160:P160"/>
    <mergeCell ref="U160:Z160"/>
    <mergeCell ref="AA160:AC160"/>
    <mergeCell ref="V154:X157"/>
    <mergeCell ref="F155:I155"/>
    <mergeCell ref="K155:L158"/>
    <mergeCell ref="M155:M156"/>
    <mergeCell ref="C161:AC161"/>
    <mergeCell ref="C162:Y162"/>
    <mergeCell ref="AA162:AC162"/>
    <mergeCell ref="C163:AC163"/>
    <mergeCell ref="K164:L164"/>
    <mergeCell ref="V165:X166"/>
    <mergeCell ref="F166:I166"/>
    <mergeCell ref="K166:L167"/>
    <mergeCell ref="O166:Q166"/>
    <mergeCell ref="T166:U166"/>
    <mergeCell ref="Y166:AB166"/>
    <mergeCell ref="V168:X171"/>
    <mergeCell ref="F169:I169"/>
    <mergeCell ref="K169:L172"/>
    <mergeCell ref="M169:M170"/>
    <mergeCell ref="O169:Q169"/>
    <mergeCell ref="T169:U169"/>
    <mergeCell ref="Y169:AB169"/>
    <mergeCell ref="V173:X174"/>
    <mergeCell ref="F174:I174"/>
    <mergeCell ref="K174:L175"/>
    <mergeCell ref="O174:Q174"/>
    <mergeCell ref="T174:U174"/>
    <mergeCell ref="Y174:AB174"/>
    <mergeCell ref="V176:X177"/>
    <mergeCell ref="F177:I177"/>
    <mergeCell ref="K177:L177"/>
    <mergeCell ref="O177:Q177"/>
    <mergeCell ref="T177:U177"/>
    <mergeCell ref="Y177:AB177"/>
    <mergeCell ref="V178:X179"/>
    <mergeCell ref="F179:I179"/>
    <mergeCell ref="K179:L179"/>
    <mergeCell ref="O179:Q179"/>
    <mergeCell ref="T179:U179"/>
    <mergeCell ref="Y179:AB179"/>
    <mergeCell ref="V180:X181"/>
    <mergeCell ref="F181:I181"/>
    <mergeCell ref="K181:L181"/>
    <mergeCell ref="O181:Q181"/>
    <mergeCell ref="T181:U181"/>
    <mergeCell ref="Y181:AB181"/>
    <mergeCell ref="V182:X183"/>
    <mergeCell ref="F183:I183"/>
    <mergeCell ref="K183:L184"/>
    <mergeCell ref="O183:Q183"/>
    <mergeCell ref="T183:U183"/>
    <mergeCell ref="Y183:AB183"/>
    <mergeCell ref="V185:X186"/>
    <mergeCell ref="F186:I186"/>
    <mergeCell ref="K186:L187"/>
    <mergeCell ref="O186:Q186"/>
    <mergeCell ref="T186:U186"/>
    <mergeCell ref="Y186:AB186"/>
    <mergeCell ref="Y192:AB192"/>
    <mergeCell ref="V188:X189"/>
    <mergeCell ref="F189:I189"/>
    <mergeCell ref="K189:L190"/>
    <mergeCell ref="O189:Q189"/>
    <mergeCell ref="T189:U189"/>
    <mergeCell ref="Y189:AB189"/>
    <mergeCell ref="M195:M196"/>
    <mergeCell ref="O195:Q195"/>
    <mergeCell ref="T195:U195"/>
    <mergeCell ref="V191:X192"/>
    <mergeCell ref="F192:I192"/>
    <mergeCell ref="K192:L193"/>
    <mergeCell ref="O192:Q192"/>
    <mergeCell ref="T192:U192"/>
    <mergeCell ref="Y195:AB195"/>
    <mergeCell ref="V199:X200"/>
    <mergeCell ref="F200:I200"/>
    <mergeCell ref="K200:L201"/>
    <mergeCell ref="O200:Q200"/>
    <mergeCell ref="T200:U200"/>
    <mergeCell ref="Y200:AB200"/>
    <mergeCell ref="V194:X197"/>
    <mergeCell ref="F195:I195"/>
    <mergeCell ref="K195:L198"/>
    <mergeCell ref="V202:X203"/>
    <mergeCell ref="F203:I203"/>
    <mergeCell ref="K203:L203"/>
    <mergeCell ref="O203:Q203"/>
    <mergeCell ref="T203:U203"/>
    <mergeCell ref="Y203:AB203"/>
    <mergeCell ref="V204:X205"/>
    <mergeCell ref="F205:I205"/>
    <mergeCell ref="K205:L206"/>
    <mergeCell ref="O205:Q205"/>
    <mergeCell ref="T205:U205"/>
    <mergeCell ref="Y205:AB205"/>
    <mergeCell ref="V207:X208"/>
    <mergeCell ref="F208:I208"/>
    <mergeCell ref="K208:L209"/>
    <mergeCell ref="O208:Q208"/>
    <mergeCell ref="T208:U208"/>
    <mergeCell ref="Y208:AB208"/>
    <mergeCell ref="V210:X211"/>
    <mergeCell ref="F211:I211"/>
    <mergeCell ref="K211:L212"/>
    <mergeCell ref="O211:Q211"/>
    <mergeCell ref="T211:U211"/>
    <mergeCell ref="Y211:AB211"/>
    <mergeCell ref="V213:X214"/>
    <mergeCell ref="F214:I214"/>
    <mergeCell ref="K214:L214"/>
    <mergeCell ref="O214:Q214"/>
    <mergeCell ref="T214:U214"/>
    <mergeCell ref="Y214:AB214"/>
    <mergeCell ref="V215:X216"/>
    <mergeCell ref="F216:I216"/>
    <mergeCell ref="K216:L217"/>
    <mergeCell ref="O216:Q216"/>
    <mergeCell ref="T216:U216"/>
    <mergeCell ref="Y216:AB216"/>
    <mergeCell ref="V218:X219"/>
    <mergeCell ref="F219:I219"/>
    <mergeCell ref="K219:L220"/>
    <mergeCell ref="O219:Q219"/>
    <mergeCell ref="T219:U219"/>
    <mergeCell ref="Y219:AB219"/>
    <mergeCell ref="V221:X222"/>
    <mergeCell ref="F222:I222"/>
    <mergeCell ref="K222:L222"/>
    <mergeCell ref="O222:Q222"/>
    <mergeCell ref="T222:U222"/>
    <mergeCell ref="Y222:AB222"/>
    <mergeCell ref="V223:X224"/>
    <mergeCell ref="F224:I224"/>
    <mergeCell ref="K224:L225"/>
    <mergeCell ref="O224:Q224"/>
    <mergeCell ref="T224:U224"/>
    <mergeCell ref="Y224:AB224"/>
    <mergeCell ref="V226:X227"/>
    <mergeCell ref="F227:I227"/>
    <mergeCell ref="K227:L228"/>
    <mergeCell ref="O227:Q227"/>
    <mergeCell ref="T227:U227"/>
    <mergeCell ref="Y227:AB227"/>
    <mergeCell ref="V229:X230"/>
    <mergeCell ref="F230:I230"/>
    <mergeCell ref="K230:L231"/>
    <mergeCell ref="O230:Q230"/>
    <mergeCell ref="T230:U230"/>
    <mergeCell ref="Y230:AB230"/>
    <mergeCell ref="Y236:AB236"/>
    <mergeCell ref="V232:X233"/>
    <mergeCell ref="F233:I233"/>
    <mergeCell ref="K233:L234"/>
    <mergeCell ref="O233:Q233"/>
    <mergeCell ref="T233:U233"/>
    <mergeCell ref="Y233:AB233"/>
    <mergeCell ref="M239:M240"/>
    <mergeCell ref="O239:Q239"/>
    <mergeCell ref="T239:U239"/>
    <mergeCell ref="V235:X236"/>
    <mergeCell ref="F236:I236"/>
    <mergeCell ref="K236:L237"/>
    <mergeCell ref="O236:Q236"/>
    <mergeCell ref="T236:U236"/>
    <mergeCell ref="Y239:AB239"/>
    <mergeCell ref="V243:X244"/>
    <mergeCell ref="F244:I244"/>
    <mergeCell ref="K244:L245"/>
    <mergeCell ref="O244:Q244"/>
    <mergeCell ref="T244:U244"/>
    <mergeCell ref="Y244:AB244"/>
    <mergeCell ref="V238:X241"/>
    <mergeCell ref="F239:I239"/>
    <mergeCell ref="K239:L242"/>
    <mergeCell ref="B246:AC246"/>
    <mergeCell ref="B247:H247"/>
    <mergeCell ref="L247:P247"/>
    <mergeCell ref="U247:Z247"/>
    <mergeCell ref="AA247:AC247"/>
    <mergeCell ref="C248:AC248"/>
    <mergeCell ref="C249:Y249"/>
    <mergeCell ref="AA249:AC249"/>
    <mergeCell ref="C250:AC250"/>
    <mergeCell ref="V251:X252"/>
    <mergeCell ref="F252:I252"/>
    <mergeCell ref="K252:L253"/>
    <mergeCell ref="O252:Q252"/>
    <mergeCell ref="T252:U252"/>
    <mergeCell ref="Y252:AB252"/>
    <mergeCell ref="V254:X255"/>
    <mergeCell ref="F255:I255"/>
    <mergeCell ref="K255:L256"/>
    <mergeCell ref="O255:Q255"/>
    <mergeCell ref="T255:U255"/>
    <mergeCell ref="Y255:AB255"/>
    <mergeCell ref="V257:X258"/>
    <mergeCell ref="F258:I258"/>
    <mergeCell ref="K258:L259"/>
    <mergeCell ref="O258:Q258"/>
    <mergeCell ref="T258:U258"/>
    <mergeCell ref="Y258:AB258"/>
    <mergeCell ref="V260:X263"/>
    <mergeCell ref="F261:I261"/>
    <mergeCell ref="K261:L264"/>
    <mergeCell ref="M261:M262"/>
    <mergeCell ref="O261:Q261"/>
    <mergeCell ref="T261:U261"/>
    <mergeCell ref="M268:M269"/>
    <mergeCell ref="O268:Q268"/>
    <mergeCell ref="T268:U268"/>
    <mergeCell ref="Y261:AB261"/>
    <mergeCell ref="V265:X266"/>
    <mergeCell ref="F266:I266"/>
    <mergeCell ref="K266:L266"/>
    <mergeCell ref="O266:Q266"/>
    <mergeCell ref="T266:U266"/>
    <mergeCell ref="Y266:AB266"/>
    <mergeCell ref="Y268:AB268"/>
    <mergeCell ref="V271:X272"/>
    <mergeCell ref="F272:I272"/>
    <mergeCell ref="K272:L272"/>
    <mergeCell ref="O272:Q272"/>
    <mergeCell ref="T272:U272"/>
    <mergeCell ref="Y272:AB272"/>
    <mergeCell ref="V267:X268"/>
    <mergeCell ref="F268:I268"/>
    <mergeCell ref="K268:L270"/>
    <mergeCell ref="V273:X274"/>
    <mergeCell ref="F274:I274"/>
    <mergeCell ref="K274:L275"/>
    <mergeCell ref="O274:Q274"/>
    <mergeCell ref="T274:U274"/>
    <mergeCell ref="Y274:AB274"/>
    <mergeCell ref="V276:X277"/>
    <mergeCell ref="F277:I277"/>
    <mergeCell ref="K277:L277"/>
    <mergeCell ref="O277:Q277"/>
    <mergeCell ref="T277:U277"/>
    <mergeCell ref="Y277:AB277"/>
    <mergeCell ref="Y282:AB282"/>
    <mergeCell ref="V278:X279"/>
    <mergeCell ref="F279:I279"/>
    <mergeCell ref="K279:L280"/>
    <mergeCell ref="O279:Q279"/>
    <mergeCell ref="T279:U279"/>
    <mergeCell ref="Y279:AB279"/>
    <mergeCell ref="K284:L287"/>
    <mergeCell ref="M284:M285"/>
    <mergeCell ref="O284:Q284"/>
    <mergeCell ref="T284:U284"/>
    <mergeCell ref="V281:X282"/>
    <mergeCell ref="F282:I282"/>
    <mergeCell ref="K282:L282"/>
    <mergeCell ref="O282:Q282"/>
    <mergeCell ref="T282:U282"/>
    <mergeCell ref="Y292:AB292"/>
    <mergeCell ref="Y284:AB284"/>
    <mergeCell ref="V288:X289"/>
    <mergeCell ref="F289:I289"/>
    <mergeCell ref="K289:L290"/>
    <mergeCell ref="O289:Q289"/>
    <mergeCell ref="T289:U289"/>
    <mergeCell ref="Y289:AB289"/>
    <mergeCell ref="V283:X286"/>
    <mergeCell ref="F284:I284"/>
    <mergeCell ref="M295:M296"/>
    <mergeCell ref="O295:Q295"/>
    <mergeCell ref="T295:U295"/>
    <mergeCell ref="V291:X292"/>
    <mergeCell ref="F292:I292"/>
    <mergeCell ref="K292:L293"/>
    <mergeCell ref="O292:Q292"/>
    <mergeCell ref="T292:U292"/>
    <mergeCell ref="Y295:AB295"/>
    <mergeCell ref="V299:X300"/>
    <mergeCell ref="F300:I300"/>
    <mergeCell ref="K300:L301"/>
    <mergeCell ref="O300:Q300"/>
    <mergeCell ref="T300:U300"/>
    <mergeCell ref="Y300:AB300"/>
    <mergeCell ref="V294:X297"/>
    <mergeCell ref="F295:I295"/>
    <mergeCell ref="K295:L298"/>
    <mergeCell ref="V302:X303"/>
    <mergeCell ref="F303:I303"/>
    <mergeCell ref="K303:L303"/>
    <mergeCell ref="O303:Q303"/>
    <mergeCell ref="T303:U303"/>
    <mergeCell ref="Y303:AB303"/>
    <mergeCell ref="V304:X305"/>
    <mergeCell ref="F305:I305"/>
    <mergeCell ref="K305:L306"/>
    <mergeCell ref="O305:Q305"/>
    <mergeCell ref="T305:U305"/>
    <mergeCell ref="Y305:AB305"/>
    <mergeCell ref="V307:X308"/>
    <mergeCell ref="F308:I308"/>
    <mergeCell ref="K308:L309"/>
    <mergeCell ref="O308:Q308"/>
    <mergeCell ref="T308:U308"/>
    <mergeCell ref="Y308:AB308"/>
    <mergeCell ref="V310:X311"/>
    <mergeCell ref="F311:I311"/>
    <mergeCell ref="K311:L312"/>
    <mergeCell ref="O311:Q311"/>
    <mergeCell ref="T311:U311"/>
    <mergeCell ref="Y311:AB311"/>
    <mergeCell ref="V313:X314"/>
    <mergeCell ref="F314:I314"/>
    <mergeCell ref="K314:L314"/>
    <mergeCell ref="O314:Q314"/>
    <mergeCell ref="T314:U314"/>
    <mergeCell ref="Y314:AB314"/>
    <mergeCell ref="Y319:AB319"/>
    <mergeCell ref="V315:X316"/>
    <mergeCell ref="F316:I316"/>
    <mergeCell ref="K316:L317"/>
    <mergeCell ref="O316:Q316"/>
    <mergeCell ref="T316:U316"/>
    <mergeCell ref="Y316:AB316"/>
    <mergeCell ref="K322:L325"/>
    <mergeCell ref="M322:M323"/>
    <mergeCell ref="O322:Q322"/>
    <mergeCell ref="T322:U322"/>
    <mergeCell ref="V318:X319"/>
    <mergeCell ref="F319:I319"/>
    <mergeCell ref="K319:L320"/>
    <mergeCell ref="O319:Q319"/>
    <mergeCell ref="T319:U319"/>
    <mergeCell ref="Y322:AB322"/>
    <mergeCell ref="V326:X329"/>
    <mergeCell ref="F327:I327"/>
    <mergeCell ref="K327:L330"/>
    <mergeCell ref="M327:M328"/>
    <mergeCell ref="O327:Q327"/>
    <mergeCell ref="T327:U327"/>
    <mergeCell ref="Y327:AB327"/>
    <mergeCell ref="V321:X324"/>
    <mergeCell ref="F322:I322"/>
    <mergeCell ref="B331:AC331"/>
    <mergeCell ref="B332:H332"/>
    <mergeCell ref="L332:P332"/>
    <mergeCell ref="U332:Z332"/>
    <mergeCell ref="AA332:AC332"/>
    <mergeCell ref="C333:AC333"/>
    <mergeCell ref="C334:Y334"/>
    <mergeCell ref="AA334:AC334"/>
    <mergeCell ref="C335:AC335"/>
    <mergeCell ref="V336:X337"/>
    <mergeCell ref="F337:I337"/>
    <mergeCell ref="K337:L338"/>
    <mergeCell ref="O337:Q337"/>
    <mergeCell ref="T337:U337"/>
    <mergeCell ref="Y337:AB337"/>
    <mergeCell ref="T345:U345"/>
    <mergeCell ref="Y345:AB345"/>
    <mergeCell ref="V339:X342"/>
    <mergeCell ref="F340:I340"/>
    <mergeCell ref="K340:L343"/>
    <mergeCell ref="M340:M341"/>
    <mergeCell ref="O340:Q340"/>
    <mergeCell ref="T340:U340"/>
    <mergeCell ref="F347:I347"/>
    <mergeCell ref="K347:L350"/>
    <mergeCell ref="M347:M348"/>
    <mergeCell ref="O347:Q347"/>
    <mergeCell ref="T347:U347"/>
    <mergeCell ref="Y340:AB340"/>
    <mergeCell ref="V344:X345"/>
    <mergeCell ref="F345:I345"/>
    <mergeCell ref="K345:L345"/>
    <mergeCell ref="O345:Q345"/>
    <mergeCell ref="Y357:AB357"/>
    <mergeCell ref="Y347:AB347"/>
    <mergeCell ref="V351:X354"/>
    <mergeCell ref="F352:I352"/>
    <mergeCell ref="K352:L355"/>
    <mergeCell ref="M352:M353"/>
    <mergeCell ref="O352:Q352"/>
    <mergeCell ref="T352:U352"/>
    <mergeCell ref="Y352:AB352"/>
    <mergeCell ref="V346:X349"/>
    <mergeCell ref="M359:M360"/>
    <mergeCell ref="O359:Q359"/>
    <mergeCell ref="T359:U359"/>
    <mergeCell ref="V356:X357"/>
    <mergeCell ref="F357:I357"/>
    <mergeCell ref="K357:L357"/>
    <mergeCell ref="O357:Q357"/>
    <mergeCell ref="T357:U357"/>
    <mergeCell ref="Y359:AB359"/>
    <mergeCell ref="V363:X364"/>
    <mergeCell ref="F364:I364"/>
    <mergeCell ref="K364:L365"/>
    <mergeCell ref="O364:Q364"/>
    <mergeCell ref="T364:U364"/>
    <mergeCell ref="Y364:AB364"/>
    <mergeCell ref="V358:X361"/>
    <mergeCell ref="F359:I359"/>
    <mergeCell ref="K359:L362"/>
    <mergeCell ref="V366:X367"/>
    <mergeCell ref="F367:I367"/>
    <mergeCell ref="K367:L367"/>
    <mergeCell ref="O367:Q367"/>
    <mergeCell ref="T367:U367"/>
    <mergeCell ref="Y367:AB367"/>
    <mergeCell ref="V368:X369"/>
    <mergeCell ref="F369:I369"/>
    <mergeCell ref="K369:L370"/>
    <mergeCell ref="O369:Q369"/>
    <mergeCell ref="T369:U369"/>
    <mergeCell ref="Y369:AB369"/>
    <mergeCell ref="V371:X372"/>
    <mergeCell ref="F372:I372"/>
    <mergeCell ref="K372:L373"/>
    <mergeCell ref="O372:Q372"/>
    <mergeCell ref="T372:U372"/>
    <mergeCell ref="Y372:AB372"/>
    <mergeCell ref="V374:X375"/>
    <mergeCell ref="F375:I375"/>
    <mergeCell ref="K375:L376"/>
    <mergeCell ref="O375:Q375"/>
    <mergeCell ref="T375:U375"/>
    <mergeCell ref="Y375:AB375"/>
    <mergeCell ref="V377:X378"/>
    <mergeCell ref="F378:I378"/>
    <mergeCell ref="K378:L379"/>
    <mergeCell ref="O378:Q378"/>
    <mergeCell ref="T378:U378"/>
    <mergeCell ref="Y378:AB378"/>
    <mergeCell ref="V380:X381"/>
    <mergeCell ref="F381:I381"/>
    <mergeCell ref="K381:L382"/>
    <mergeCell ref="O381:Q381"/>
    <mergeCell ref="T381:U381"/>
    <mergeCell ref="Y381:AB381"/>
    <mergeCell ref="V383:X384"/>
    <mergeCell ref="F384:I384"/>
    <mergeCell ref="K384:L385"/>
    <mergeCell ref="O384:Q384"/>
    <mergeCell ref="T384:U384"/>
    <mergeCell ref="Y384:AB384"/>
    <mergeCell ref="V386:X387"/>
    <mergeCell ref="F387:I387"/>
    <mergeCell ref="K387:L388"/>
    <mergeCell ref="O387:Q387"/>
    <mergeCell ref="T387:U387"/>
    <mergeCell ref="Y387:AB387"/>
    <mergeCell ref="Y392:AB392"/>
    <mergeCell ref="V389:X390"/>
    <mergeCell ref="F390:I390"/>
    <mergeCell ref="K390:L390"/>
    <mergeCell ref="O390:Q390"/>
    <mergeCell ref="T390:U390"/>
    <mergeCell ref="Y390:AB390"/>
    <mergeCell ref="M395:M396"/>
    <mergeCell ref="O395:Q395"/>
    <mergeCell ref="T395:U395"/>
    <mergeCell ref="V391:X392"/>
    <mergeCell ref="F392:I392"/>
    <mergeCell ref="K392:L393"/>
    <mergeCell ref="O392:Q392"/>
    <mergeCell ref="T392:U392"/>
    <mergeCell ref="Y395:AB395"/>
    <mergeCell ref="V399:X400"/>
    <mergeCell ref="F400:I400"/>
    <mergeCell ref="K400:L401"/>
    <mergeCell ref="O400:Q400"/>
    <mergeCell ref="T400:U400"/>
    <mergeCell ref="Y400:AB400"/>
    <mergeCell ref="V394:X397"/>
    <mergeCell ref="F395:I395"/>
    <mergeCell ref="K395:L398"/>
    <mergeCell ref="V402:X403"/>
    <mergeCell ref="F403:I403"/>
    <mergeCell ref="K403:L404"/>
    <mergeCell ref="O403:Q403"/>
    <mergeCell ref="T403:U403"/>
    <mergeCell ref="Y403:AB403"/>
    <mergeCell ref="V405:X406"/>
    <mergeCell ref="F406:I406"/>
    <mergeCell ref="K406:L407"/>
    <mergeCell ref="O406:Q406"/>
    <mergeCell ref="T406:U406"/>
    <mergeCell ref="Y406:AB406"/>
    <mergeCell ref="V408:X409"/>
    <mergeCell ref="F409:I409"/>
    <mergeCell ref="K409:L410"/>
    <mergeCell ref="O409:Q409"/>
    <mergeCell ref="T409:U409"/>
    <mergeCell ref="Y409:AB409"/>
    <mergeCell ref="V411:X412"/>
    <mergeCell ref="F412:I412"/>
    <mergeCell ref="K412:L413"/>
    <mergeCell ref="O412:Q412"/>
    <mergeCell ref="T412:U412"/>
    <mergeCell ref="Y412:AB412"/>
    <mergeCell ref="V414:X415"/>
    <mergeCell ref="F415:I415"/>
    <mergeCell ref="K415:L416"/>
    <mergeCell ref="O415:Q415"/>
    <mergeCell ref="T415:U415"/>
    <mergeCell ref="Y415:AB415"/>
    <mergeCell ref="V417:X418"/>
    <mergeCell ref="F418:I418"/>
    <mergeCell ref="K418:L418"/>
    <mergeCell ref="O418:Q418"/>
    <mergeCell ref="T418:U418"/>
    <mergeCell ref="Y418:AB418"/>
    <mergeCell ref="T426:U426"/>
    <mergeCell ref="B419:AC419"/>
    <mergeCell ref="B420:H420"/>
    <mergeCell ref="L420:P420"/>
    <mergeCell ref="U420:Z420"/>
    <mergeCell ref="AA420:AC420"/>
    <mergeCell ref="C421:AC421"/>
    <mergeCell ref="Y431:AB431"/>
    <mergeCell ref="C422:Y422"/>
    <mergeCell ref="AA422:AC422"/>
    <mergeCell ref="C423:AC423"/>
    <mergeCell ref="K424:L424"/>
    <mergeCell ref="V425:X428"/>
    <mergeCell ref="F426:I426"/>
    <mergeCell ref="K426:L429"/>
    <mergeCell ref="M426:M427"/>
    <mergeCell ref="O426:Q426"/>
    <mergeCell ref="M435:M436"/>
    <mergeCell ref="O435:Q435"/>
    <mergeCell ref="T435:U435"/>
    <mergeCell ref="Y426:AB426"/>
    <mergeCell ref="V430:X431"/>
    <mergeCell ref="F431:I431"/>
    <mergeCell ref="K431:L433"/>
    <mergeCell ref="M431:M432"/>
    <mergeCell ref="O431:Q431"/>
    <mergeCell ref="T431:U431"/>
    <mergeCell ref="Y435:AB435"/>
    <mergeCell ref="V439:X440"/>
    <mergeCell ref="F440:I440"/>
    <mergeCell ref="K440:L440"/>
    <mergeCell ref="O440:Q440"/>
    <mergeCell ref="T440:U440"/>
    <mergeCell ref="Y440:AB440"/>
    <mergeCell ref="V434:X437"/>
    <mergeCell ref="F435:I435"/>
    <mergeCell ref="K435:L438"/>
    <mergeCell ref="V441:X442"/>
    <mergeCell ref="F442:I442"/>
    <mergeCell ref="K442:L442"/>
    <mergeCell ref="O442:Q442"/>
    <mergeCell ref="T442:U442"/>
    <mergeCell ref="Y442:AB442"/>
    <mergeCell ref="V443:X444"/>
    <mergeCell ref="F444:I444"/>
    <mergeCell ref="K444:L445"/>
    <mergeCell ref="O444:Q444"/>
    <mergeCell ref="T444:U444"/>
    <mergeCell ref="Y444:AB444"/>
    <mergeCell ref="V446:X447"/>
    <mergeCell ref="F447:I447"/>
    <mergeCell ref="K447:L448"/>
    <mergeCell ref="O447:Q447"/>
    <mergeCell ref="T447:U447"/>
    <mergeCell ref="Y447:AB447"/>
    <mergeCell ref="V449:X450"/>
    <mergeCell ref="F450:I450"/>
    <mergeCell ref="K450:L450"/>
    <mergeCell ref="O450:Q450"/>
    <mergeCell ref="T450:U450"/>
    <mergeCell ref="Y450:AB450"/>
    <mergeCell ref="V451:X452"/>
    <mergeCell ref="F452:I452"/>
    <mergeCell ref="K452:L453"/>
    <mergeCell ref="O452:Q452"/>
    <mergeCell ref="T452:U452"/>
    <mergeCell ref="Y452:AB452"/>
    <mergeCell ref="V454:X455"/>
    <mergeCell ref="F455:I455"/>
    <mergeCell ref="K455:L456"/>
    <mergeCell ref="O455:Q455"/>
    <mergeCell ref="T455:U455"/>
    <mergeCell ref="Y455:AB455"/>
    <mergeCell ref="V457:X458"/>
    <mergeCell ref="F458:I458"/>
    <mergeCell ref="K458:L459"/>
    <mergeCell ref="O458:Q458"/>
    <mergeCell ref="T458:U458"/>
    <mergeCell ref="Y458:AB458"/>
    <mergeCell ref="V460:X461"/>
    <mergeCell ref="F461:I461"/>
    <mergeCell ref="K461:L462"/>
    <mergeCell ref="O461:Q461"/>
    <mergeCell ref="T461:U461"/>
    <mergeCell ref="Y461:AB461"/>
    <mergeCell ref="V463:X464"/>
    <mergeCell ref="F464:I464"/>
    <mergeCell ref="K464:L464"/>
    <mergeCell ref="O464:Q464"/>
    <mergeCell ref="T464:U464"/>
    <mergeCell ref="Y464:AB464"/>
    <mergeCell ref="V465:X466"/>
    <mergeCell ref="F466:I466"/>
    <mergeCell ref="K466:L467"/>
    <mergeCell ref="O466:Q466"/>
    <mergeCell ref="T466:U466"/>
    <mergeCell ref="Y466:AB466"/>
    <mergeCell ref="V468:X469"/>
    <mergeCell ref="F469:I469"/>
    <mergeCell ref="K469:L470"/>
    <mergeCell ref="O469:Q469"/>
    <mergeCell ref="T469:U469"/>
    <mergeCell ref="Y469:AB469"/>
    <mergeCell ref="V471:X472"/>
    <mergeCell ref="F472:I472"/>
    <mergeCell ref="K472:L473"/>
    <mergeCell ref="O472:Q472"/>
    <mergeCell ref="T472:U472"/>
    <mergeCell ref="Y472:AB472"/>
    <mergeCell ref="V474:X475"/>
    <mergeCell ref="F475:I475"/>
    <mergeCell ref="K475:L475"/>
    <mergeCell ref="O475:Q475"/>
    <mergeCell ref="T475:U475"/>
    <mergeCell ref="Y475:AB475"/>
    <mergeCell ref="V476:X477"/>
    <mergeCell ref="F477:I477"/>
    <mergeCell ref="K477:L478"/>
    <mergeCell ref="O477:Q477"/>
    <mergeCell ref="T477:U477"/>
    <mergeCell ref="Y477:AB477"/>
    <mergeCell ref="V479:X480"/>
    <mergeCell ref="F480:I480"/>
    <mergeCell ref="K480:L481"/>
    <mergeCell ref="O480:Q480"/>
    <mergeCell ref="T480:U480"/>
    <mergeCell ref="Y480:AB480"/>
    <mergeCell ref="V482:X483"/>
    <mergeCell ref="F483:I483"/>
    <mergeCell ref="K483:L484"/>
    <mergeCell ref="O483:Q483"/>
    <mergeCell ref="T483:U483"/>
    <mergeCell ref="Y483:AB483"/>
    <mergeCell ref="Y489:AB489"/>
    <mergeCell ref="V485:X486"/>
    <mergeCell ref="F486:I486"/>
    <mergeCell ref="K486:L487"/>
    <mergeCell ref="O486:Q486"/>
    <mergeCell ref="T486:U486"/>
    <mergeCell ref="Y486:AB486"/>
    <mergeCell ref="M492:M493"/>
    <mergeCell ref="O492:Q492"/>
    <mergeCell ref="T492:U492"/>
    <mergeCell ref="V488:X489"/>
    <mergeCell ref="F489:I489"/>
    <mergeCell ref="K489:L490"/>
    <mergeCell ref="O489:Q489"/>
    <mergeCell ref="T489:U489"/>
    <mergeCell ref="Y492:AB492"/>
    <mergeCell ref="V496:X497"/>
    <mergeCell ref="F497:I497"/>
    <mergeCell ref="K497:L498"/>
    <mergeCell ref="O497:Q497"/>
    <mergeCell ref="T497:U497"/>
    <mergeCell ref="Y497:AB497"/>
    <mergeCell ref="V491:X494"/>
    <mergeCell ref="F492:I492"/>
    <mergeCell ref="K492:L495"/>
    <mergeCell ref="V499:X500"/>
    <mergeCell ref="F500:I500"/>
    <mergeCell ref="K500:L501"/>
    <mergeCell ref="O500:Q500"/>
    <mergeCell ref="T500:U500"/>
    <mergeCell ref="Y500:AB500"/>
    <mergeCell ref="V502:X503"/>
    <mergeCell ref="F503:I503"/>
    <mergeCell ref="K503:L504"/>
    <mergeCell ref="O503:Q503"/>
    <mergeCell ref="T503:U503"/>
    <mergeCell ref="Y503:AB503"/>
    <mergeCell ref="B505:AC505"/>
    <mergeCell ref="B506:H506"/>
    <mergeCell ref="L506:P506"/>
    <mergeCell ref="U506:Z506"/>
    <mergeCell ref="AA506:AC506"/>
    <mergeCell ref="C507:AC507"/>
    <mergeCell ref="C508:Y508"/>
    <mergeCell ref="AA508:AC508"/>
    <mergeCell ref="C509:AC509"/>
    <mergeCell ref="V510:X511"/>
    <mergeCell ref="F511:I511"/>
    <mergeCell ref="K511:L511"/>
    <mergeCell ref="O511:Q511"/>
    <mergeCell ref="T511:U511"/>
    <mergeCell ref="Y511:AB511"/>
    <mergeCell ref="V512:X513"/>
    <mergeCell ref="F513:I513"/>
    <mergeCell ref="K513:L514"/>
    <mergeCell ref="O513:Q513"/>
    <mergeCell ref="T513:U513"/>
    <mergeCell ref="Y513:AB513"/>
    <mergeCell ref="V515:X516"/>
    <mergeCell ref="F516:I516"/>
    <mergeCell ref="K516:L517"/>
    <mergeCell ref="O516:Q516"/>
    <mergeCell ref="T516:U516"/>
    <mergeCell ref="Y516:AB516"/>
    <mergeCell ref="V518:X519"/>
    <mergeCell ref="F519:I519"/>
    <mergeCell ref="K519:L520"/>
    <mergeCell ref="O519:Q519"/>
    <mergeCell ref="T519:U519"/>
    <mergeCell ref="Y519:AB519"/>
    <mergeCell ref="V521:X522"/>
    <mergeCell ref="F522:I522"/>
    <mergeCell ref="K522:L522"/>
    <mergeCell ref="O522:Q522"/>
    <mergeCell ref="T522:U522"/>
    <mergeCell ref="Y522:AB522"/>
    <mergeCell ref="V523:X524"/>
    <mergeCell ref="F524:I524"/>
    <mergeCell ref="K524:L525"/>
    <mergeCell ref="O524:Q524"/>
    <mergeCell ref="T524:U524"/>
    <mergeCell ref="Y524:AB524"/>
    <mergeCell ref="V526:X527"/>
    <mergeCell ref="F527:I527"/>
    <mergeCell ref="K527:L528"/>
    <mergeCell ref="O527:Q527"/>
    <mergeCell ref="T527:U527"/>
    <mergeCell ref="Y527:AB527"/>
    <mergeCell ref="V529:X530"/>
    <mergeCell ref="F530:I530"/>
    <mergeCell ref="K530:L531"/>
    <mergeCell ref="O530:Q530"/>
    <mergeCell ref="T530:U530"/>
    <mergeCell ref="Y530:AB530"/>
    <mergeCell ref="V532:X533"/>
    <mergeCell ref="F533:I533"/>
    <mergeCell ref="K533:L534"/>
    <mergeCell ref="O533:Q533"/>
    <mergeCell ref="T533:U533"/>
    <mergeCell ref="Y533:AB533"/>
    <mergeCell ref="V535:X536"/>
    <mergeCell ref="F536:I536"/>
    <mergeCell ref="K536:L536"/>
    <mergeCell ref="O536:Q536"/>
    <mergeCell ref="T536:U536"/>
    <mergeCell ref="Y536:AB536"/>
    <mergeCell ref="V537:X538"/>
    <mergeCell ref="F538:I538"/>
    <mergeCell ref="K538:L538"/>
    <mergeCell ref="O538:Q538"/>
    <mergeCell ref="T538:U538"/>
    <mergeCell ref="Y538:AB538"/>
    <mergeCell ref="V539:X540"/>
    <mergeCell ref="F540:I540"/>
    <mergeCell ref="K540:L541"/>
    <mergeCell ref="O540:Q540"/>
    <mergeCell ref="T540:U540"/>
    <mergeCell ref="Y540:AB540"/>
    <mergeCell ref="V542:X543"/>
    <mergeCell ref="F543:I543"/>
    <mergeCell ref="K543:L544"/>
    <mergeCell ref="O543:Q543"/>
    <mergeCell ref="T543:U543"/>
    <mergeCell ref="Y543:AB543"/>
    <mergeCell ref="V545:X546"/>
    <mergeCell ref="F546:I546"/>
    <mergeCell ref="K546:L547"/>
    <mergeCell ref="O546:Q546"/>
    <mergeCell ref="T546:U546"/>
    <mergeCell ref="Y546:AB546"/>
    <mergeCell ref="V548:X549"/>
    <mergeCell ref="F549:I549"/>
    <mergeCell ref="K549:L549"/>
    <mergeCell ref="O549:Q549"/>
    <mergeCell ref="T549:U549"/>
    <mergeCell ref="Y549:AB549"/>
    <mergeCell ref="V550:X551"/>
    <mergeCell ref="F551:I551"/>
    <mergeCell ref="K551:L552"/>
    <mergeCell ref="O551:Q551"/>
    <mergeCell ref="T551:U551"/>
    <mergeCell ref="Y551:AB551"/>
    <mergeCell ref="V553:X554"/>
    <mergeCell ref="F554:I554"/>
    <mergeCell ref="K554:L555"/>
    <mergeCell ref="O554:Q554"/>
    <mergeCell ref="T554:U554"/>
    <mergeCell ref="Y554:AB554"/>
    <mergeCell ref="V556:X557"/>
    <mergeCell ref="F557:I557"/>
    <mergeCell ref="K557:L558"/>
    <mergeCell ref="O557:Q557"/>
    <mergeCell ref="T557:U557"/>
    <mergeCell ref="Y557:AB557"/>
    <mergeCell ref="Y564:AB564"/>
    <mergeCell ref="V559:X560"/>
    <mergeCell ref="F560:I560"/>
    <mergeCell ref="K560:L562"/>
    <mergeCell ref="M560:M561"/>
    <mergeCell ref="O560:Q560"/>
    <mergeCell ref="T560:U560"/>
    <mergeCell ref="M569:M570"/>
    <mergeCell ref="O569:Q569"/>
    <mergeCell ref="T569:U569"/>
    <mergeCell ref="Y560:AB560"/>
    <mergeCell ref="V563:X566"/>
    <mergeCell ref="F564:I564"/>
    <mergeCell ref="K564:L567"/>
    <mergeCell ref="M564:M565"/>
    <mergeCell ref="O564:Q564"/>
    <mergeCell ref="T564:U564"/>
    <mergeCell ref="Y569:AB569"/>
    <mergeCell ref="V573:X574"/>
    <mergeCell ref="F574:I574"/>
    <mergeCell ref="K574:L575"/>
    <mergeCell ref="O574:Q574"/>
    <mergeCell ref="T574:U574"/>
    <mergeCell ref="Y574:AB574"/>
    <mergeCell ref="V568:X571"/>
    <mergeCell ref="F569:I569"/>
    <mergeCell ref="K569:L572"/>
    <mergeCell ref="V576:X577"/>
    <mergeCell ref="F577:I577"/>
    <mergeCell ref="K577:L577"/>
    <mergeCell ref="O577:Q577"/>
    <mergeCell ref="T577:U577"/>
    <mergeCell ref="Y577:AB577"/>
    <mergeCell ref="Y582:AB582"/>
    <mergeCell ref="V578:X579"/>
    <mergeCell ref="F579:I579"/>
    <mergeCell ref="K579:L580"/>
    <mergeCell ref="O579:Q579"/>
    <mergeCell ref="T579:U579"/>
    <mergeCell ref="Y579:AB579"/>
    <mergeCell ref="O585:Q585"/>
    <mergeCell ref="T585:U585"/>
    <mergeCell ref="V581:X582"/>
    <mergeCell ref="F582:I582"/>
    <mergeCell ref="K582:L583"/>
    <mergeCell ref="O582:Q582"/>
    <mergeCell ref="T582:U582"/>
    <mergeCell ref="Y585:AB585"/>
    <mergeCell ref="B589:AC589"/>
    <mergeCell ref="B590:H590"/>
    <mergeCell ref="L590:P590"/>
    <mergeCell ref="U590:Z590"/>
    <mergeCell ref="AA590:AC590"/>
    <mergeCell ref="V584:X587"/>
    <mergeCell ref="F585:I585"/>
    <mergeCell ref="K585:L588"/>
    <mergeCell ref="M585:M586"/>
    <mergeCell ref="C591:AC591"/>
    <mergeCell ref="C592:Y592"/>
    <mergeCell ref="AA592:AC592"/>
    <mergeCell ref="C593:AC593"/>
    <mergeCell ref="V594:X595"/>
    <mergeCell ref="F595:I595"/>
    <mergeCell ref="K595:L595"/>
    <mergeCell ref="O595:Q595"/>
    <mergeCell ref="T595:U595"/>
    <mergeCell ref="Y595:AB595"/>
    <mergeCell ref="V596:X597"/>
    <mergeCell ref="F597:I597"/>
    <mergeCell ref="K597:L598"/>
    <mergeCell ref="O597:Q597"/>
    <mergeCell ref="T597:U597"/>
    <mergeCell ref="Y597:AB597"/>
    <mergeCell ref="Y603:AB603"/>
    <mergeCell ref="V599:X600"/>
    <mergeCell ref="F600:I600"/>
    <mergeCell ref="K600:L601"/>
    <mergeCell ref="O600:Q600"/>
    <mergeCell ref="T600:U600"/>
    <mergeCell ref="Y600:AB600"/>
    <mergeCell ref="M605:M606"/>
    <mergeCell ref="O605:Q605"/>
    <mergeCell ref="T605:U605"/>
    <mergeCell ref="V602:X603"/>
    <mergeCell ref="F603:I603"/>
    <mergeCell ref="K603:L603"/>
    <mergeCell ref="O603:Q603"/>
    <mergeCell ref="T603:U603"/>
    <mergeCell ref="Y605:AB605"/>
    <mergeCell ref="V609:X610"/>
    <mergeCell ref="F610:I610"/>
    <mergeCell ref="K610:L610"/>
    <mergeCell ref="O610:Q610"/>
    <mergeCell ref="T610:U610"/>
    <mergeCell ref="Y610:AB610"/>
    <mergeCell ref="V604:X607"/>
    <mergeCell ref="F605:I605"/>
    <mergeCell ref="K605:L608"/>
    <mergeCell ref="V611:X612"/>
    <mergeCell ref="F612:I612"/>
    <mergeCell ref="K612:L612"/>
    <mergeCell ref="O612:Q612"/>
    <mergeCell ref="T612:U612"/>
    <mergeCell ref="Y612:AB612"/>
    <mergeCell ref="Y617:AB617"/>
    <mergeCell ref="V613:X614"/>
    <mergeCell ref="F614:I614"/>
    <mergeCell ref="K614:L615"/>
    <mergeCell ref="O614:Q614"/>
    <mergeCell ref="T614:U614"/>
    <mergeCell ref="Y614:AB614"/>
    <mergeCell ref="K619:L622"/>
    <mergeCell ref="M619:M620"/>
    <mergeCell ref="O619:Q619"/>
    <mergeCell ref="T619:U619"/>
    <mergeCell ref="V616:X617"/>
    <mergeCell ref="F617:I617"/>
    <mergeCell ref="K617:L617"/>
    <mergeCell ref="O617:Q617"/>
    <mergeCell ref="T617:U617"/>
    <mergeCell ref="Y619:AB619"/>
    <mergeCell ref="V623:X626"/>
    <mergeCell ref="F624:I624"/>
    <mergeCell ref="K624:L627"/>
    <mergeCell ref="M624:M625"/>
    <mergeCell ref="O624:Q624"/>
    <mergeCell ref="T624:U624"/>
    <mergeCell ref="Y624:AB624"/>
    <mergeCell ref="V618:X621"/>
    <mergeCell ref="F619:I619"/>
    <mergeCell ref="V628:X629"/>
    <mergeCell ref="F629:I629"/>
    <mergeCell ref="K629:L629"/>
    <mergeCell ref="O629:Q629"/>
    <mergeCell ref="T629:U629"/>
    <mergeCell ref="Y629:AB629"/>
    <mergeCell ref="V630:X631"/>
    <mergeCell ref="F631:I631"/>
    <mergeCell ref="K631:L631"/>
    <mergeCell ref="O631:Q631"/>
    <mergeCell ref="T631:U631"/>
    <mergeCell ref="Y631:AB631"/>
    <mergeCell ref="V632:X633"/>
    <mergeCell ref="F633:I633"/>
    <mergeCell ref="K633:L634"/>
    <mergeCell ref="O633:Q633"/>
    <mergeCell ref="T633:U633"/>
    <mergeCell ref="Y633:AB633"/>
    <mergeCell ref="Y639:AB639"/>
    <mergeCell ref="V635:X636"/>
    <mergeCell ref="F636:I636"/>
    <mergeCell ref="K636:L637"/>
    <mergeCell ref="O636:Q636"/>
    <mergeCell ref="T636:U636"/>
    <mergeCell ref="Y636:AB636"/>
    <mergeCell ref="K641:L644"/>
    <mergeCell ref="M641:M642"/>
    <mergeCell ref="O641:Q641"/>
    <mergeCell ref="T641:U641"/>
    <mergeCell ref="V638:X639"/>
    <mergeCell ref="F639:I639"/>
    <mergeCell ref="K639:L639"/>
    <mergeCell ref="O639:Q639"/>
    <mergeCell ref="T639:U639"/>
    <mergeCell ref="Y641:AB641"/>
    <mergeCell ref="V645:X648"/>
    <mergeCell ref="F646:I646"/>
    <mergeCell ref="K646:L649"/>
    <mergeCell ref="M646:M647"/>
    <mergeCell ref="O646:Q646"/>
    <mergeCell ref="T646:U646"/>
    <mergeCell ref="Y646:AB646"/>
    <mergeCell ref="V640:X643"/>
    <mergeCell ref="F641:I641"/>
    <mergeCell ref="V650:X651"/>
    <mergeCell ref="F651:I651"/>
    <mergeCell ref="K651:L651"/>
    <mergeCell ref="O651:Q651"/>
    <mergeCell ref="T651:U651"/>
    <mergeCell ref="Y651:AB651"/>
    <mergeCell ref="V652:X653"/>
    <mergeCell ref="F653:I653"/>
    <mergeCell ref="K653:L654"/>
    <mergeCell ref="O653:Q653"/>
    <mergeCell ref="T653:U653"/>
    <mergeCell ref="Y653:AB653"/>
    <mergeCell ref="V655:X656"/>
    <mergeCell ref="F656:I656"/>
    <mergeCell ref="K656:L657"/>
    <mergeCell ref="O656:Q656"/>
    <mergeCell ref="T656:U656"/>
    <mergeCell ref="Y656:AB656"/>
    <mergeCell ref="V658:X659"/>
    <mergeCell ref="F659:I659"/>
    <mergeCell ref="K659:L660"/>
    <mergeCell ref="O659:Q659"/>
    <mergeCell ref="T659:U659"/>
    <mergeCell ref="Y659:AB659"/>
    <mergeCell ref="V661:X662"/>
    <mergeCell ref="F662:I662"/>
    <mergeCell ref="K662:L663"/>
    <mergeCell ref="O662:Q662"/>
    <mergeCell ref="T662:U662"/>
    <mergeCell ref="Y662:AB662"/>
    <mergeCell ref="V664:X665"/>
    <mergeCell ref="F665:I665"/>
    <mergeCell ref="K665:L666"/>
    <mergeCell ref="O665:Q665"/>
    <mergeCell ref="T665:U665"/>
    <mergeCell ref="Y665:AB665"/>
    <mergeCell ref="V667:X668"/>
    <mergeCell ref="F668:I668"/>
    <mergeCell ref="K668:L669"/>
    <mergeCell ref="O668:Q668"/>
    <mergeCell ref="T668:U668"/>
    <mergeCell ref="Y668:AB668"/>
    <mergeCell ref="V670:X671"/>
    <mergeCell ref="F671:I671"/>
    <mergeCell ref="K671:L672"/>
    <mergeCell ref="O671:Q671"/>
    <mergeCell ref="T671:U671"/>
    <mergeCell ref="Y671:AB671"/>
    <mergeCell ref="V673:X674"/>
    <mergeCell ref="F674:I674"/>
    <mergeCell ref="K674:L674"/>
    <mergeCell ref="O674:Q674"/>
    <mergeCell ref="T674:U674"/>
    <mergeCell ref="Y674:AB674"/>
    <mergeCell ref="V675:X676"/>
    <mergeCell ref="F676:I676"/>
    <mergeCell ref="K676:L677"/>
    <mergeCell ref="O676:Q676"/>
    <mergeCell ref="T676:U676"/>
    <mergeCell ref="Y676:AB676"/>
    <mergeCell ref="B678:AC678"/>
    <mergeCell ref="B679:H679"/>
    <mergeCell ref="L679:P679"/>
    <mergeCell ref="U679:Z679"/>
    <mergeCell ref="AA679:AC679"/>
    <mergeCell ref="C680:AC680"/>
    <mergeCell ref="C681:Y681"/>
    <mergeCell ref="AA681:AC681"/>
    <mergeCell ref="C682:AC682"/>
    <mergeCell ref="V683:X684"/>
    <mergeCell ref="F684:I684"/>
    <mergeCell ref="K684:L685"/>
    <mergeCell ref="O684:Q684"/>
    <mergeCell ref="T684:U684"/>
    <mergeCell ref="Y684:AB684"/>
    <mergeCell ref="V686:X687"/>
    <mergeCell ref="F687:I687"/>
    <mergeCell ref="K687:L688"/>
    <mergeCell ref="O687:Q687"/>
    <mergeCell ref="T687:U687"/>
    <mergeCell ref="Y687:AB687"/>
    <mergeCell ref="V689:X690"/>
    <mergeCell ref="F690:I690"/>
    <mergeCell ref="K690:L691"/>
    <mergeCell ref="O690:Q690"/>
    <mergeCell ref="T690:U690"/>
    <mergeCell ref="Y690:AB690"/>
    <mergeCell ref="V692:X693"/>
    <mergeCell ref="F693:I693"/>
    <mergeCell ref="K693:L693"/>
    <mergeCell ref="O693:Q693"/>
    <mergeCell ref="T693:U693"/>
    <mergeCell ref="Y693:AB693"/>
    <mergeCell ref="V694:X695"/>
    <mergeCell ref="F695:I695"/>
    <mergeCell ref="K695:L696"/>
    <mergeCell ref="O695:Q695"/>
    <mergeCell ref="T695:U695"/>
    <mergeCell ref="Y695:AB695"/>
    <mergeCell ref="V697:X698"/>
    <mergeCell ref="F698:I698"/>
    <mergeCell ref="K698:L699"/>
    <mergeCell ref="O698:Q698"/>
    <mergeCell ref="T698:U698"/>
    <mergeCell ref="Y698:AB698"/>
    <mergeCell ref="V700:X701"/>
    <mergeCell ref="F701:I701"/>
    <mergeCell ref="K701:L701"/>
    <mergeCell ref="O701:Q701"/>
    <mergeCell ref="T701:U701"/>
    <mergeCell ref="Y701:AB701"/>
    <mergeCell ref="V702:X703"/>
    <mergeCell ref="F703:I703"/>
    <mergeCell ref="K703:L704"/>
    <mergeCell ref="O703:Q703"/>
    <mergeCell ref="T703:U703"/>
    <mergeCell ref="Y703:AB703"/>
    <mergeCell ref="V705:X706"/>
    <mergeCell ref="F706:I706"/>
    <mergeCell ref="K706:L707"/>
    <mergeCell ref="O706:Q706"/>
    <mergeCell ref="T706:U706"/>
    <mergeCell ref="Y706:AB706"/>
    <mergeCell ref="V708:X709"/>
    <mergeCell ref="F709:I709"/>
    <mergeCell ref="K709:L709"/>
    <mergeCell ref="O709:Q709"/>
    <mergeCell ref="T709:U709"/>
    <mergeCell ref="Y709:AB709"/>
    <mergeCell ref="V710:X711"/>
    <mergeCell ref="F711:I711"/>
    <mergeCell ref="K711:L712"/>
    <mergeCell ref="O711:Q711"/>
    <mergeCell ref="T711:U711"/>
    <mergeCell ref="Y711:AB711"/>
    <mergeCell ref="V713:X714"/>
    <mergeCell ref="F714:I714"/>
    <mergeCell ref="K714:L714"/>
    <mergeCell ref="O714:Q714"/>
    <mergeCell ref="T714:U714"/>
    <mergeCell ref="Y714:AB714"/>
    <mergeCell ref="V715:X716"/>
    <mergeCell ref="F716:I716"/>
    <mergeCell ref="K716:L717"/>
    <mergeCell ref="O716:Q716"/>
    <mergeCell ref="T716:U716"/>
    <mergeCell ref="Y716:AB716"/>
    <mergeCell ref="V718:X719"/>
    <mergeCell ref="F719:I719"/>
    <mergeCell ref="K719:L719"/>
    <mergeCell ref="O719:Q719"/>
    <mergeCell ref="T719:U719"/>
    <mergeCell ref="Y719:AB719"/>
    <mergeCell ref="V720:X721"/>
    <mergeCell ref="F721:I721"/>
    <mergeCell ref="K721:L722"/>
    <mergeCell ref="O721:Q721"/>
    <mergeCell ref="T721:U721"/>
    <mergeCell ref="Y721:AB721"/>
    <mergeCell ref="F729:I729"/>
    <mergeCell ref="K729:L729"/>
    <mergeCell ref="O729:Q729"/>
    <mergeCell ref="T729:U729"/>
    <mergeCell ref="Y729:AB729"/>
    <mergeCell ref="V723:X726"/>
    <mergeCell ref="F724:I724"/>
    <mergeCell ref="K724:L727"/>
    <mergeCell ref="M724:M725"/>
    <mergeCell ref="O724:Q724"/>
    <mergeCell ref="K731:L734"/>
    <mergeCell ref="M731:M732"/>
    <mergeCell ref="O731:Q731"/>
    <mergeCell ref="T731:U731"/>
    <mergeCell ref="Y724:AB724"/>
    <mergeCell ref="V728:X729"/>
    <mergeCell ref="T724:U724"/>
    <mergeCell ref="Y731:AB731"/>
    <mergeCell ref="V735:X738"/>
    <mergeCell ref="F736:I736"/>
    <mergeCell ref="K736:L739"/>
    <mergeCell ref="M736:M737"/>
    <mergeCell ref="O736:Q736"/>
    <mergeCell ref="T736:U736"/>
    <mergeCell ref="Y736:AB736"/>
    <mergeCell ref="V730:X733"/>
    <mergeCell ref="F731:I731"/>
    <mergeCell ref="Y744:AB744"/>
    <mergeCell ref="V740:X741"/>
    <mergeCell ref="F741:I741"/>
    <mergeCell ref="K741:L742"/>
    <mergeCell ref="O741:Q741"/>
    <mergeCell ref="T741:U741"/>
    <mergeCell ref="Y741:AB741"/>
    <mergeCell ref="M747:M748"/>
    <mergeCell ref="O747:Q747"/>
    <mergeCell ref="T747:U747"/>
    <mergeCell ref="V743:X744"/>
    <mergeCell ref="F744:I744"/>
    <mergeCell ref="K744:L745"/>
    <mergeCell ref="O744:Q744"/>
    <mergeCell ref="T744:U744"/>
    <mergeCell ref="Y747:AB747"/>
    <mergeCell ref="V751:X752"/>
    <mergeCell ref="F752:I752"/>
    <mergeCell ref="K752:L753"/>
    <mergeCell ref="O752:Q752"/>
    <mergeCell ref="T752:U752"/>
    <mergeCell ref="Y752:AB752"/>
    <mergeCell ref="V746:X749"/>
    <mergeCell ref="F747:I747"/>
    <mergeCell ref="K747:L750"/>
    <mergeCell ref="V754:X755"/>
    <mergeCell ref="F755:I755"/>
    <mergeCell ref="K755:L756"/>
    <mergeCell ref="O755:Q755"/>
    <mergeCell ref="T755:U755"/>
    <mergeCell ref="Y755:AB755"/>
    <mergeCell ref="V757:X758"/>
    <mergeCell ref="F758:I758"/>
    <mergeCell ref="K758:L758"/>
    <mergeCell ref="O758:Q758"/>
    <mergeCell ref="T758:U758"/>
    <mergeCell ref="Y758:AB758"/>
    <mergeCell ref="V759:X760"/>
    <mergeCell ref="F760:I760"/>
    <mergeCell ref="K760:L761"/>
    <mergeCell ref="O760:Q760"/>
    <mergeCell ref="T760:U760"/>
    <mergeCell ref="Y760:AB760"/>
    <mergeCell ref="V762:X763"/>
    <mergeCell ref="F763:I763"/>
    <mergeCell ref="K763:L763"/>
    <mergeCell ref="O763:Q763"/>
    <mergeCell ref="T763:U763"/>
    <mergeCell ref="Y763:AB763"/>
    <mergeCell ref="V764:X765"/>
    <mergeCell ref="F765:I765"/>
    <mergeCell ref="K765:L765"/>
    <mergeCell ref="O765:Q765"/>
    <mergeCell ref="T765:U765"/>
    <mergeCell ref="Y765:AB765"/>
    <mergeCell ref="V766:X767"/>
    <mergeCell ref="F767:I767"/>
    <mergeCell ref="K767:L767"/>
    <mergeCell ref="O767:Q767"/>
    <mergeCell ref="T767:U767"/>
    <mergeCell ref="Y767:AB767"/>
    <mergeCell ref="B768:AC768"/>
    <mergeCell ref="B769:H769"/>
    <mergeCell ref="L769:P769"/>
    <mergeCell ref="U769:Z769"/>
    <mergeCell ref="AA769:AC769"/>
    <mergeCell ref="C770:AC770"/>
    <mergeCell ref="C771:Y771"/>
    <mergeCell ref="AA771:AC771"/>
    <mergeCell ref="C772:AC772"/>
    <mergeCell ref="K773:L773"/>
    <mergeCell ref="V774:X775"/>
    <mergeCell ref="F775:I775"/>
    <mergeCell ref="K775:L776"/>
    <mergeCell ref="O775:Q775"/>
    <mergeCell ref="T775:U775"/>
    <mergeCell ref="Y775:AB775"/>
    <mergeCell ref="V777:X778"/>
    <mergeCell ref="F778:I778"/>
    <mergeCell ref="K778:L778"/>
    <mergeCell ref="O778:Q778"/>
    <mergeCell ref="T778:U778"/>
    <mergeCell ref="Y778:AB778"/>
    <mergeCell ref="V779:X780"/>
    <mergeCell ref="F780:I780"/>
    <mergeCell ref="K780:L781"/>
    <mergeCell ref="O780:Q780"/>
    <mergeCell ref="T780:U780"/>
    <mergeCell ref="Y780:AB780"/>
    <mergeCell ref="V782:X783"/>
    <mergeCell ref="F783:I783"/>
    <mergeCell ref="K783:L784"/>
    <mergeCell ref="O783:Q783"/>
    <mergeCell ref="T783:U783"/>
    <mergeCell ref="Y783:AB783"/>
    <mergeCell ref="V785:X786"/>
    <mergeCell ref="F786:I786"/>
    <mergeCell ref="K786:L787"/>
    <mergeCell ref="O786:Q786"/>
    <mergeCell ref="T786:U786"/>
    <mergeCell ref="Y786:AB786"/>
    <mergeCell ref="V788:X789"/>
    <mergeCell ref="F789:I789"/>
    <mergeCell ref="K789:L790"/>
    <mergeCell ref="O789:Q789"/>
    <mergeCell ref="T789:U789"/>
    <mergeCell ref="Y789:AB789"/>
    <mergeCell ref="V791:X792"/>
    <mergeCell ref="F792:I792"/>
    <mergeCell ref="K792:L793"/>
    <mergeCell ref="O792:Q792"/>
    <mergeCell ref="T792:U792"/>
    <mergeCell ref="Y792:AB792"/>
    <mergeCell ref="V794:X795"/>
    <mergeCell ref="F795:I795"/>
    <mergeCell ref="K795:L796"/>
    <mergeCell ref="O795:Q795"/>
    <mergeCell ref="T795:U795"/>
    <mergeCell ref="Y795:AB795"/>
    <mergeCell ref="V797:X798"/>
    <mergeCell ref="F798:I798"/>
    <mergeCell ref="K798:L799"/>
    <mergeCell ref="O798:Q798"/>
    <mergeCell ref="T798:U798"/>
    <mergeCell ref="Y798:AB798"/>
    <mergeCell ref="V800:X801"/>
    <mergeCell ref="F801:I801"/>
    <mergeCell ref="K801:L802"/>
    <mergeCell ref="O801:Q801"/>
    <mergeCell ref="T801:U801"/>
    <mergeCell ref="Y801:AB801"/>
    <mergeCell ref="V803:X804"/>
    <mergeCell ref="F804:I804"/>
    <mergeCell ref="K804:L805"/>
    <mergeCell ref="O804:Q804"/>
    <mergeCell ref="T804:U804"/>
    <mergeCell ref="Y804:AB804"/>
    <mergeCell ref="V806:X807"/>
    <mergeCell ref="F807:I807"/>
    <mergeCell ref="K807:L808"/>
    <mergeCell ref="O807:Q807"/>
    <mergeCell ref="T807:U807"/>
    <mergeCell ref="Y807:AB807"/>
    <mergeCell ref="V809:X810"/>
    <mergeCell ref="F810:I810"/>
    <mergeCell ref="K810:L811"/>
    <mergeCell ref="O810:Q810"/>
    <mergeCell ref="T810:U810"/>
    <mergeCell ref="Y810:AB810"/>
    <mergeCell ref="C812:AB812"/>
    <mergeCell ref="T813:V813"/>
    <mergeCell ref="X813:AA813"/>
    <mergeCell ref="C814:G815"/>
    <mergeCell ref="H814:O815"/>
    <mergeCell ref="S815:S817"/>
    <mergeCell ref="V816:X817"/>
    <mergeCell ref="Y816:AB817"/>
    <mergeCell ref="F817:I817"/>
    <mergeCell ref="K817:L817"/>
    <mergeCell ref="T817:U817"/>
    <mergeCell ref="C818:AB818"/>
    <mergeCell ref="V819:X820"/>
    <mergeCell ref="F820:I820"/>
    <mergeCell ref="K820:L820"/>
    <mergeCell ref="O820:Q820"/>
    <mergeCell ref="T820:U820"/>
    <mergeCell ref="Y820:AB820"/>
    <mergeCell ref="V821:X822"/>
    <mergeCell ref="F822:I822"/>
    <mergeCell ref="K822:L823"/>
    <mergeCell ref="O822:Q822"/>
    <mergeCell ref="T822:U822"/>
    <mergeCell ref="Y822:AB822"/>
    <mergeCell ref="V824:X825"/>
    <mergeCell ref="F825:I825"/>
    <mergeCell ref="K825:L825"/>
    <mergeCell ref="O825:Q825"/>
    <mergeCell ref="T825:U825"/>
    <mergeCell ref="Y825:AB825"/>
    <mergeCell ref="V826:X827"/>
    <mergeCell ref="F827:I827"/>
    <mergeCell ref="K827:L828"/>
    <mergeCell ref="O827:Q827"/>
    <mergeCell ref="T827:U827"/>
    <mergeCell ref="Y827:AB827"/>
    <mergeCell ref="V829:X830"/>
    <mergeCell ref="F830:I830"/>
    <mergeCell ref="K830:L830"/>
    <mergeCell ref="O830:Q830"/>
    <mergeCell ref="T830:U830"/>
    <mergeCell ref="Y830:AB830"/>
    <mergeCell ref="V831:X832"/>
    <mergeCell ref="F832:I832"/>
    <mergeCell ref="K832:L833"/>
    <mergeCell ref="O832:Q832"/>
    <mergeCell ref="T832:U832"/>
    <mergeCell ref="Y832:AB832"/>
    <mergeCell ref="V834:X835"/>
    <mergeCell ref="F835:I835"/>
    <mergeCell ref="K835:L835"/>
    <mergeCell ref="O835:Q835"/>
    <mergeCell ref="T835:U835"/>
    <mergeCell ref="Y835:AB835"/>
    <mergeCell ref="V836:X839"/>
    <mergeCell ref="F837:I837"/>
    <mergeCell ref="K837:L840"/>
    <mergeCell ref="M837:M838"/>
    <mergeCell ref="O837:Q837"/>
    <mergeCell ref="T837:U837"/>
    <mergeCell ref="O847:Q847"/>
    <mergeCell ref="T847:U847"/>
    <mergeCell ref="Y837:AB837"/>
    <mergeCell ref="V841:X844"/>
    <mergeCell ref="F842:I842"/>
    <mergeCell ref="K842:L845"/>
    <mergeCell ref="M842:M843"/>
    <mergeCell ref="O842:Q842"/>
    <mergeCell ref="T842:U842"/>
    <mergeCell ref="Y842:AB842"/>
    <mergeCell ref="Y847:AB847"/>
    <mergeCell ref="B851:AC851"/>
    <mergeCell ref="B852:H852"/>
    <mergeCell ref="L852:P852"/>
    <mergeCell ref="U852:Z852"/>
    <mergeCell ref="AA852:AC852"/>
    <mergeCell ref="V846:X849"/>
    <mergeCell ref="F847:I847"/>
    <mergeCell ref="K847:L850"/>
    <mergeCell ref="M847:M848"/>
    <mergeCell ref="C853:AC853"/>
    <mergeCell ref="C854:Y854"/>
    <mergeCell ref="AA854:AC854"/>
    <mergeCell ref="C855:AC855"/>
    <mergeCell ref="K856:L856"/>
    <mergeCell ref="V857:X858"/>
    <mergeCell ref="F858:I858"/>
    <mergeCell ref="K858:L859"/>
    <mergeCell ref="O858:Q858"/>
    <mergeCell ref="T858:U858"/>
    <mergeCell ref="Y858:AB858"/>
    <mergeCell ref="V860:X863"/>
    <mergeCell ref="F861:I861"/>
    <mergeCell ref="K861:L864"/>
    <mergeCell ref="M861:M862"/>
    <mergeCell ref="O861:Q861"/>
    <mergeCell ref="T861:U861"/>
    <mergeCell ref="Y861:AB861"/>
    <mergeCell ref="V865:X866"/>
    <mergeCell ref="F866:I866"/>
    <mergeCell ref="K866:L867"/>
    <mergeCell ref="O866:Q866"/>
    <mergeCell ref="T866:U866"/>
    <mergeCell ref="Y866:AB866"/>
    <mergeCell ref="V868:X869"/>
    <mergeCell ref="F869:I869"/>
    <mergeCell ref="K869:L870"/>
    <mergeCell ref="O869:Q869"/>
    <mergeCell ref="T869:U869"/>
    <mergeCell ref="Y869:AB869"/>
    <mergeCell ref="V871:X872"/>
    <mergeCell ref="F872:I872"/>
    <mergeCell ref="K872:L873"/>
    <mergeCell ref="O872:Q872"/>
    <mergeCell ref="T872:U872"/>
    <mergeCell ref="Y872:AB872"/>
    <mergeCell ref="V874:X875"/>
    <mergeCell ref="F875:I875"/>
    <mergeCell ref="K875:L876"/>
    <mergeCell ref="O875:Q875"/>
    <mergeCell ref="T875:U875"/>
    <mergeCell ref="Y875:AB875"/>
    <mergeCell ref="V877:X878"/>
    <mergeCell ref="F878:I878"/>
    <mergeCell ref="K878:L879"/>
    <mergeCell ref="O878:Q878"/>
    <mergeCell ref="T878:U878"/>
    <mergeCell ref="Y878:AB878"/>
    <mergeCell ref="V880:X881"/>
    <mergeCell ref="F881:I881"/>
    <mergeCell ref="K881:L882"/>
    <mergeCell ref="O881:Q881"/>
    <mergeCell ref="T881:U881"/>
    <mergeCell ref="Y881:AB881"/>
    <mergeCell ref="V883:X884"/>
    <mergeCell ref="F884:I884"/>
    <mergeCell ref="K884:L885"/>
    <mergeCell ref="O884:Q884"/>
    <mergeCell ref="T884:U884"/>
    <mergeCell ref="Y884:AB884"/>
    <mergeCell ref="V886:X887"/>
    <mergeCell ref="F887:I887"/>
    <mergeCell ref="K887:L888"/>
    <mergeCell ref="O887:Q887"/>
    <mergeCell ref="T887:U887"/>
    <mergeCell ref="Y887:AB887"/>
    <mergeCell ref="V889:X890"/>
    <mergeCell ref="F890:I890"/>
    <mergeCell ref="K890:L891"/>
    <mergeCell ref="O890:Q890"/>
    <mergeCell ref="T890:U890"/>
    <mergeCell ref="Y890:AB890"/>
    <mergeCell ref="Y896:AB896"/>
    <mergeCell ref="V892:X893"/>
    <mergeCell ref="F893:I893"/>
    <mergeCell ref="K893:L894"/>
    <mergeCell ref="O893:Q893"/>
    <mergeCell ref="T893:U893"/>
    <mergeCell ref="Y893:AB893"/>
    <mergeCell ref="M899:M900"/>
    <mergeCell ref="O899:Q899"/>
    <mergeCell ref="T899:U899"/>
    <mergeCell ref="V895:X896"/>
    <mergeCell ref="F896:I896"/>
    <mergeCell ref="K896:L897"/>
    <mergeCell ref="O896:Q896"/>
    <mergeCell ref="T896:U896"/>
    <mergeCell ref="Y899:AB899"/>
    <mergeCell ref="V903:X904"/>
    <mergeCell ref="F904:I904"/>
    <mergeCell ref="K904:L905"/>
    <mergeCell ref="O904:Q904"/>
    <mergeCell ref="T904:U904"/>
    <mergeCell ref="Y904:AB904"/>
    <mergeCell ref="V898:X901"/>
    <mergeCell ref="F899:I899"/>
    <mergeCell ref="K899:L902"/>
    <mergeCell ref="V906:X907"/>
    <mergeCell ref="F907:I907"/>
    <mergeCell ref="K907:L908"/>
    <mergeCell ref="O907:Q907"/>
    <mergeCell ref="T907:U907"/>
    <mergeCell ref="Y907:AB907"/>
    <mergeCell ref="V909:X910"/>
    <mergeCell ref="F910:I910"/>
    <mergeCell ref="K910:L911"/>
    <mergeCell ref="O910:Q910"/>
    <mergeCell ref="T910:U910"/>
    <mergeCell ref="Y910:AB910"/>
    <mergeCell ref="V912:X913"/>
    <mergeCell ref="F913:I913"/>
    <mergeCell ref="K913:L914"/>
    <mergeCell ref="O913:Q913"/>
    <mergeCell ref="T913:U913"/>
    <mergeCell ref="Y913:AB913"/>
    <mergeCell ref="V915:X916"/>
    <mergeCell ref="F916:I916"/>
    <mergeCell ref="K916:L917"/>
    <mergeCell ref="O916:Q916"/>
    <mergeCell ref="T916:U916"/>
    <mergeCell ref="Y916:AB916"/>
    <mergeCell ref="V918:X919"/>
    <mergeCell ref="F919:I919"/>
    <mergeCell ref="K919:L920"/>
    <mergeCell ref="O919:Q919"/>
    <mergeCell ref="T919:U919"/>
    <mergeCell ref="Y919:AB919"/>
    <mergeCell ref="V921:X922"/>
    <mergeCell ref="F922:I922"/>
    <mergeCell ref="K922:L923"/>
    <mergeCell ref="O922:Q922"/>
    <mergeCell ref="T922:U922"/>
    <mergeCell ref="Y922:AB922"/>
    <mergeCell ref="V924:X925"/>
    <mergeCell ref="F925:I925"/>
    <mergeCell ref="K925:L926"/>
    <mergeCell ref="O925:Q925"/>
    <mergeCell ref="T925:U925"/>
    <mergeCell ref="Y925:AB925"/>
    <mergeCell ref="V927:X928"/>
    <mergeCell ref="F928:I928"/>
    <mergeCell ref="K928:L929"/>
    <mergeCell ref="O928:Q928"/>
    <mergeCell ref="T928:U928"/>
    <mergeCell ref="Y928:AB928"/>
    <mergeCell ref="D934:AC934"/>
    <mergeCell ref="B935:H935"/>
    <mergeCell ref="U935:Z935"/>
    <mergeCell ref="AA935:AC935"/>
    <mergeCell ref="C930:AB930"/>
    <mergeCell ref="T931:V931"/>
    <mergeCell ref="X931:AA931"/>
    <mergeCell ref="C932:AB932"/>
    <mergeCell ref="T933:V933"/>
    <mergeCell ref="X933:AA933"/>
  </mergeCells>
  <pageMargins left="0" right="0" top="0" bottom="0" header="0.5" footer="0.5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9"/>
  <sheetViews>
    <sheetView workbookViewId="0">
      <selection activeCell="D257" sqref="D257"/>
    </sheetView>
  </sheetViews>
  <sheetFormatPr baseColWidth="10" defaultColWidth="6" defaultRowHeight="17.25" customHeight="1"/>
  <cols>
    <col min="1" max="1" width="5.1640625" style="25" bestFit="1" customWidth="1"/>
    <col min="2" max="2" width="12.6640625" style="38" customWidth="1"/>
    <col min="3" max="3" width="11" style="11" customWidth="1"/>
    <col min="4" max="4" width="38.1640625" style="11" customWidth="1"/>
    <col min="5" max="5" width="27.5" style="11" customWidth="1"/>
    <col min="6" max="7" width="8.1640625" style="20" customWidth="1"/>
    <col min="8" max="8" width="13.6640625" style="20" hidden="1" customWidth="1"/>
    <col min="9" max="9" width="9.5" style="11" hidden="1" customWidth="1"/>
    <col min="10" max="10" width="12.5" style="11" hidden="1" customWidth="1"/>
    <col min="11" max="11" width="28.33203125" style="11" customWidth="1"/>
    <col min="12" max="12" width="28.5" style="22" customWidth="1"/>
    <col min="13" max="13" width="6.6640625" style="23" bestFit="1" customWidth="1"/>
    <col min="14" max="14" width="5.83203125" style="23" bestFit="1" customWidth="1"/>
    <col min="15" max="15" width="8.83203125" style="23" bestFit="1" customWidth="1"/>
    <col min="16" max="16384" width="6" style="11"/>
  </cols>
  <sheetData>
    <row r="1" spans="1:15" ht="17.25" customHeight="1" thickBot="1">
      <c r="B1" s="52"/>
      <c r="L1" s="162" t="s">
        <v>754</v>
      </c>
      <c r="M1" s="163"/>
      <c r="N1" s="163"/>
      <c r="O1" s="164"/>
    </row>
    <row r="2" spans="1:15" ht="26.25" customHeight="1">
      <c r="A2" s="24" t="s">
        <v>757</v>
      </c>
      <c r="B2" s="39" t="s">
        <v>758</v>
      </c>
      <c r="C2" s="7" t="s">
        <v>7</v>
      </c>
      <c r="D2" s="7" t="s">
        <v>8</v>
      </c>
      <c r="E2" s="7" t="s">
        <v>9</v>
      </c>
      <c r="F2" s="8" t="s">
        <v>716</v>
      </c>
      <c r="G2" s="8" t="s">
        <v>717</v>
      </c>
      <c r="H2" s="8" t="s">
        <v>10</v>
      </c>
      <c r="I2" s="9" t="s">
        <v>715</v>
      </c>
      <c r="J2" s="10" t="s">
        <v>4</v>
      </c>
      <c r="K2" s="10" t="s">
        <v>6</v>
      </c>
      <c r="L2" s="29" t="s">
        <v>755</v>
      </c>
      <c r="M2" s="29" t="s">
        <v>716</v>
      </c>
      <c r="N2" s="29" t="s">
        <v>717</v>
      </c>
      <c r="O2" s="30" t="s">
        <v>756</v>
      </c>
    </row>
    <row r="3" spans="1:15" ht="17.25" customHeight="1">
      <c r="A3" s="31">
        <v>1</v>
      </c>
      <c r="B3" s="40">
        <v>1</v>
      </c>
      <c r="C3" s="12" t="s">
        <v>169</v>
      </c>
      <c r="D3" s="12" t="s">
        <v>170</v>
      </c>
      <c r="E3" s="12" t="s">
        <v>735</v>
      </c>
      <c r="F3" s="13">
        <v>215</v>
      </c>
      <c r="G3" s="21" t="s">
        <v>718</v>
      </c>
      <c r="H3" s="13" t="s">
        <v>37</v>
      </c>
      <c r="I3" s="14">
        <v>42445</v>
      </c>
      <c r="J3" s="15">
        <v>42736</v>
      </c>
      <c r="K3" s="12" t="s">
        <v>24</v>
      </c>
      <c r="L3" s="26"/>
      <c r="M3" s="27"/>
      <c r="N3" s="27"/>
      <c r="O3" s="32"/>
    </row>
    <row r="4" spans="1:15" ht="17.25" customHeight="1">
      <c r="A4" s="31">
        <f>1+A3</f>
        <v>2</v>
      </c>
      <c r="B4" s="159">
        <v>3</v>
      </c>
      <c r="C4" s="12" t="s">
        <v>259</v>
      </c>
      <c r="D4" s="12" t="s">
        <v>260</v>
      </c>
      <c r="E4" s="12" t="s">
        <v>736</v>
      </c>
      <c r="F4" s="13">
        <v>105</v>
      </c>
      <c r="G4" s="21" t="s">
        <v>719</v>
      </c>
      <c r="H4" s="13" t="s">
        <v>23</v>
      </c>
      <c r="I4" s="14">
        <v>42370</v>
      </c>
      <c r="J4" s="15">
        <v>42736</v>
      </c>
      <c r="K4" s="12" t="s">
        <v>24</v>
      </c>
      <c r="L4" s="26"/>
      <c r="M4" s="27"/>
      <c r="N4" s="27"/>
      <c r="O4" s="32"/>
    </row>
    <row r="5" spans="1:15" ht="17.25" customHeight="1">
      <c r="A5" s="31">
        <f t="shared" ref="A5:A65" si="0">1+A4</f>
        <v>3</v>
      </c>
      <c r="B5" s="160"/>
      <c r="C5" s="12" t="s">
        <v>411</v>
      </c>
      <c r="D5" s="12" t="s">
        <v>412</v>
      </c>
      <c r="E5" s="12" t="s">
        <v>736</v>
      </c>
      <c r="F5" s="13">
        <v>105</v>
      </c>
      <c r="G5" s="21" t="s">
        <v>719</v>
      </c>
      <c r="H5" s="13" t="s">
        <v>23</v>
      </c>
      <c r="I5" s="14">
        <v>42373</v>
      </c>
      <c r="J5" s="15">
        <v>43102</v>
      </c>
      <c r="K5" s="12" t="s">
        <v>24</v>
      </c>
      <c r="L5" s="26"/>
      <c r="M5" s="27"/>
      <c r="N5" s="27"/>
      <c r="O5" s="32"/>
    </row>
    <row r="6" spans="1:15" ht="17.25" customHeight="1">
      <c r="A6" s="31">
        <f t="shared" si="0"/>
        <v>4</v>
      </c>
      <c r="B6" s="161"/>
      <c r="C6" s="12" t="s">
        <v>557</v>
      </c>
      <c r="D6" s="12" t="s">
        <v>558</v>
      </c>
      <c r="E6" s="12" t="s">
        <v>736</v>
      </c>
      <c r="F6" s="13">
        <v>105</v>
      </c>
      <c r="G6" s="21" t="s">
        <v>719</v>
      </c>
      <c r="H6" s="13" t="s">
        <v>23</v>
      </c>
      <c r="I6" s="14">
        <v>42745</v>
      </c>
      <c r="J6" s="15">
        <v>42745</v>
      </c>
      <c r="K6" s="12" t="s">
        <v>24</v>
      </c>
      <c r="L6" s="26"/>
      <c r="M6" s="27"/>
      <c r="N6" s="27"/>
      <c r="O6" s="32"/>
    </row>
    <row r="7" spans="1:15" ht="17.25" customHeight="1">
      <c r="A7" s="31">
        <f t="shared" si="0"/>
        <v>5</v>
      </c>
      <c r="B7" s="159">
        <v>4</v>
      </c>
      <c r="C7" s="12" t="s">
        <v>190</v>
      </c>
      <c r="D7" s="12" t="s">
        <v>191</v>
      </c>
      <c r="E7" s="12" t="s">
        <v>736</v>
      </c>
      <c r="F7" s="13">
        <v>105</v>
      </c>
      <c r="G7" s="21" t="s">
        <v>720</v>
      </c>
      <c r="H7" s="13" t="s">
        <v>193</v>
      </c>
      <c r="I7" s="14">
        <v>42737</v>
      </c>
      <c r="J7" s="15">
        <v>42737</v>
      </c>
      <c r="K7" s="12" t="s">
        <v>24</v>
      </c>
      <c r="L7" s="26"/>
      <c r="M7" s="27"/>
      <c r="N7" s="27"/>
      <c r="O7" s="32"/>
    </row>
    <row r="8" spans="1:15" ht="17.25" customHeight="1">
      <c r="A8" s="31">
        <f t="shared" si="0"/>
        <v>6</v>
      </c>
      <c r="B8" s="160"/>
      <c r="C8" s="12" t="s">
        <v>240</v>
      </c>
      <c r="D8" s="12" t="s">
        <v>241</v>
      </c>
      <c r="E8" s="12" t="s">
        <v>736</v>
      </c>
      <c r="F8" s="13">
        <v>105</v>
      </c>
      <c r="G8" s="21" t="s">
        <v>720</v>
      </c>
      <c r="H8" s="13" t="s">
        <v>193</v>
      </c>
      <c r="I8" s="14">
        <v>41403</v>
      </c>
      <c r="J8" s="15">
        <v>42736</v>
      </c>
      <c r="K8" s="12" t="s">
        <v>24</v>
      </c>
      <c r="L8" s="26"/>
      <c r="M8" s="27"/>
      <c r="N8" s="27"/>
      <c r="O8" s="32"/>
    </row>
    <row r="9" spans="1:15" ht="17.25" customHeight="1">
      <c r="A9" s="31">
        <f t="shared" si="0"/>
        <v>7</v>
      </c>
      <c r="B9" s="160"/>
      <c r="C9" s="12" t="s">
        <v>458</v>
      </c>
      <c r="D9" s="12" t="s">
        <v>459</v>
      </c>
      <c r="E9" s="12" t="s">
        <v>736</v>
      </c>
      <c r="F9" s="13">
        <v>105</v>
      </c>
      <c r="G9" s="21" t="s">
        <v>720</v>
      </c>
      <c r="H9" s="13" t="s">
        <v>193</v>
      </c>
      <c r="I9" s="14">
        <v>42810</v>
      </c>
      <c r="J9" s="15">
        <v>42810</v>
      </c>
      <c r="K9" s="12" t="s">
        <v>24</v>
      </c>
      <c r="L9" s="26"/>
      <c r="M9" s="27"/>
      <c r="N9" s="27"/>
      <c r="O9" s="32"/>
    </row>
    <row r="10" spans="1:15" ht="17.25" customHeight="1">
      <c r="A10" s="31">
        <f t="shared" si="0"/>
        <v>8</v>
      </c>
      <c r="B10" s="161"/>
      <c r="C10" s="12" t="s">
        <v>482</v>
      </c>
      <c r="D10" s="12" t="s">
        <v>483</v>
      </c>
      <c r="E10" s="12" t="s">
        <v>736</v>
      </c>
      <c r="F10" s="13">
        <v>105</v>
      </c>
      <c r="G10" s="21" t="s">
        <v>720</v>
      </c>
      <c r="H10" s="13" t="s">
        <v>193</v>
      </c>
      <c r="I10" s="14">
        <v>41620</v>
      </c>
      <c r="J10" s="15">
        <v>42736</v>
      </c>
      <c r="K10" s="12" t="s">
        <v>24</v>
      </c>
      <c r="L10" s="26"/>
      <c r="M10" s="27"/>
      <c r="N10" s="27"/>
      <c r="O10" s="32"/>
    </row>
    <row r="11" spans="1:15" ht="17.25" customHeight="1">
      <c r="A11" s="31">
        <f t="shared" si="0"/>
        <v>9</v>
      </c>
      <c r="B11" s="159">
        <v>7</v>
      </c>
      <c r="C11" s="12" t="s">
        <v>30</v>
      </c>
      <c r="D11" s="12" t="s">
        <v>31</v>
      </c>
      <c r="E11" s="12" t="s">
        <v>736</v>
      </c>
      <c r="F11" s="13">
        <v>105</v>
      </c>
      <c r="G11" s="21" t="s">
        <v>718</v>
      </c>
      <c r="H11" s="13" t="s">
        <v>33</v>
      </c>
      <c r="I11" s="14">
        <v>40910</v>
      </c>
      <c r="J11" s="15">
        <v>42736</v>
      </c>
      <c r="K11" s="12" t="s">
        <v>24</v>
      </c>
      <c r="L11" s="26"/>
      <c r="M11" s="27"/>
      <c r="N11" s="27"/>
      <c r="O11" s="32"/>
    </row>
    <row r="12" spans="1:15" ht="17.25" customHeight="1">
      <c r="A12" s="31">
        <f t="shared" si="0"/>
        <v>10</v>
      </c>
      <c r="B12" s="160"/>
      <c r="C12" s="12" t="s">
        <v>306</v>
      </c>
      <c r="D12" s="12" t="s">
        <v>307</v>
      </c>
      <c r="E12" s="12" t="s">
        <v>736</v>
      </c>
      <c r="F12" s="13">
        <v>105</v>
      </c>
      <c r="G12" s="21" t="s">
        <v>718</v>
      </c>
      <c r="H12" s="13" t="s">
        <v>33</v>
      </c>
      <c r="I12" s="14">
        <v>42376</v>
      </c>
      <c r="J12" s="15">
        <v>42736</v>
      </c>
      <c r="K12" s="12" t="s">
        <v>24</v>
      </c>
      <c r="L12" s="26"/>
      <c r="M12" s="27"/>
      <c r="N12" s="27"/>
      <c r="O12" s="32"/>
    </row>
    <row r="13" spans="1:15" ht="17.25" customHeight="1">
      <c r="A13" s="31">
        <f t="shared" si="0"/>
        <v>11</v>
      </c>
      <c r="B13" s="160"/>
      <c r="C13" s="12" t="s">
        <v>430</v>
      </c>
      <c r="D13" s="12" t="s">
        <v>431</v>
      </c>
      <c r="E13" s="12" t="s">
        <v>736</v>
      </c>
      <c r="F13" s="13">
        <v>105</v>
      </c>
      <c r="G13" s="21" t="s">
        <v>718</v>
      </c>
      <c r="H13" s="13" t="s">
        <v>33</v>
      </c>
      <c r="I13" s="14">
        <v>42867</v>
      </c>
      <c r="J13" s="15">
        <v>42867</v>
      </c>
      <c r="K13" s="12" t="s">
        <v>24</v>
      </c>
      <c r="L13" s="26"/>
      <c r="M13" s="27"/>
      <c r="N13" s="27"/>
      <c r="O13" s="32"/>
    </row>
    <row r="14" spans="1:15" ht="17.25" customHeight="1">
      <c r="A14" s="31">
        <f t="shared" si="0"/>
        <v>12</v>
      </c>
      <c r="B14" s="160"/>
      <c r="C14" s="12" t="s">
        <v>432</v>
      </c>
      <c r="D14" s="12" t="s">
        <v>433</v>
      </c>
      <c r="E14" s="12" t="s">
        <v>736</v>
      </c>
      <c r="F14" s="13">
        <v>105</v>
      </c>
      <c r="G14" s="21" t="s">
        <v>718</v>
      </c>
      <c r="H14" s="13" t="s">
        <v>33</v>
      </c>
      <c r="I14" s="14">
        <v>42678</v>
      </c>
      <c r="J14" s="15">
        <v>42736</v>
      </c>
      <c r="K14" s="12" t="s">
        <v>24</v>
      </c>
      <c r="L14" s="26"/>
      <c r="M14" s="27"/>
      <c r="N14" s="27"/>
      <c r="O14" s="32"/>
    </row>
    <row r="15" spans="1:15" ht="17.25" customHeight="1">
      <c r="A15" s="31">
        <f t="shared" si="0"/>
        <v>13</v>
      </c>
      <c r="B15" s="160"/>
      <c r="C15" s="12" t="s">
        <v>500</v>
      </c>
      <c r="D15" s="12" t="s">
        <v>501</v>
      </c>
      <c r="E15" s="12" t="s">
        <v>736</v>
      </c>
      <c r="F15" s="13">
        <v>105</v>
      </c>
      <c r="G15" s="21" t="s">
        <v>718</v>
      </c>
      <c r="H15" s="13" t="s">
        <v>33</v>
      </c>
      <c r="I15" s="14">
        <v>42906</v>
      </c>
      <c r="J15" s="15">
        <v>42906</v>
      </c>
      <c r="K15" s="12" t="s">
        <v>24</v>
      </c>
      <c r="L15" s="26"/>
      <c r="M15" s="27"/>
      <c r="N15" s="27"/>
      <c r="O15" s="32"/>
    </row>
    <row r="16" spans="1:15" ht="17.25" customHeight="1">
      <c r="A16" s="31">
        <f t="shared" si="0"/>
        <v>14</v>
      </c>
      <c r="B16" s="160"/>
      <c r="C16" s="12" t="s">
        <v>580</v>
      </c>
      <c r="D16" s="12" t="s">
        <v>581</v>
      </c>
      <c r="E16" s="12" t="s">
        <v>736</v>
      </c>
      <c r="F16" s="13">
        <v>105</v>
      </c>
      <c r="G16" s="21" t="s">
        <v>718</v>
      </c>
      <c r="H16" s="13" t="s">
        <v>33</v>
      </c>
      <c r="I16" s="14">
        <v>42370</v>
      </c>
      <c r="J16" s="15">
        <v>42810</v>
      </c>
      <c r="K16" s="12" t="s">
        <v>24</v>
      </c>
      <c r="L16" s="26"/>
      <c r="M16" s="27"/>
      <c r="N16" s="27"/>
      <c r="O16" s="32"/>
    </row>
    <row r="17" spans="1:15" ht="17.25" customHeight="1">
      <c r="A17" s="31">
        <f t="shared" si="0"/>
        <v>15</v>
      </c>
      <c r="B17" s="161"/>
      <c r="C17" s="12" t="s">
        <v>586</v>
      </c>
      <c r="D17" s="12" t="s">
        <v>587</v>
      </c>
      <c r="E17" s="12" t="s">
        <v>736</v>
      </c>
      <c r="F17" s="13">
        <v>105</v>
      </c>
      <c r="G17" s="21" t="s">
        <v>718</v>
      </c>
      <c r="H17" s="13" t="s">
        <v>33</v>
      </c>
      <c r="I17" s="14">
        <v>42031</v>
      </c>
      <c r="J17" s="15">
        <v>42736</v>
      </c>
      <c r="K17" s="12" t="s">
        <v>24</v>
      </c>
      <c r="L17" s="26"/>
      <c r="M17" s="27"/>
      <c r="N17" s="27"/>
      <c r="O17" s="32"/>
    </row>
    <row r="18" spans="1:15" ht="17.25" customHeight="1">
      <c r="A18" s="31">
        <f t="shared" si="0"/>
        <v>16</v>
      </c>
      <c r="B18" s="160">
        <v>17</v>
      </c>
      <c r="C18" s="12" t="s">
        <v>136</v>
      </c>
      <c r="D18" s="12" t="s">
        <v>137</v>
      </c>
      <c r="E18" s="93" t="s">
        <v>737</v>
      </c>
      <c r="F18" s="94">
        <v>407</v>
      </c>
      <c r="G18" s="95" t="s">
        <v>720</v>
      </c>
      <c r="H18" s="94" t="s">
        <v>125</v>
      </c>
      <c r="I18" s="96">
        <v>37356</v>
      </c>
      <c r="J18" s="97">
        <v>42736</v>
      </c>
      <c r="K18" s="93" t="s">
        <v>42</v>
      </c>
      <c r="L18" s="26"/>
      <c r="M18" s="27"/>
      <c r="N18" s="27"/>
      <c r="O18" s="32"/>
    </row>
    <row r="19" spans="1:15" ht="17.25" customHeight="1">
      <c r="A19" s="31">
        <f t="shared" si="0"/>
        <v>17</v>
      </c>
      <c r="B19" s="160"/>
      <c r="C19" s="12" t="s">
        <v>194</v>
      </c>
      <c r="D19" s="12" t="s">
        <v>195</v>
      </c>
      <c r="E19" s="93" t="s">
        <v>737</v>
      </c>
      <c r="F19" s="94">
        <v>407</v>
      </c>
      <c r="G19" s="95" t="s">
        <v>720</v>
      </c>
      <c r="H19" s="94" t="s">
        <v>125</v>
      </c>
      <c r="I19" s="96">
        <v>37791</v>
      </c>
      <c r="J19" s="97">
        <v>42736</v>
      </c>
      <c r="K19" s="93" t="s">
        <v>42</v>
      </c>
      <c r="L19" s="26"/>
      <c r="M19" s="27"/>
      <c r="N19" s="27"/>
      <c r="O19" s="32"/>
    </row>
    <row r="20" spans="1:15" ht="17.25" customHeight="1">
      <c r="A20" s="31">
        <f t="shared" si="0"/>
        <v>18</v>
      </c>
      <c r="B20" s="160"/>
      <c r="C20" s="12" t="s">
        <v>221</v>
      </c>
      <c r="D20" s="12" t="s">
        <v>222</v>
      </c>
      <c r="E20" s="93" t="s">
        <v>737</v>
      </c>
      <c r="F20" s="94">
        <v>407</v>
      </c>
      <c r="G20" s="95" t="s">
        <v>720</v>
      </c>
      <c r="H20" s="94" t="s">
        <v>125</v>
      </c>
      <c r="I20" s="96">
        <v>34774</v>
      </c>
      <c r="J20" s="97">
        <v>42736</v>
      </c>
      <c r="K20" s="93" t="s">
        <v>18</v>
      </c>
      <c r="L20" s="26"/>
      <c r="M20" s="27"/>
      <c r="N20" s="27"/>
      <c r="O20" s="32"/>
    </row>
    <row r="21" spans="1:15" ht="17.25" customHeight="1">
      <c r="A21" s="31">
        <f t="shared" si="0"/>
        <v>19</v>
      </c>
      <c r="B21" s="160"/>
      <c r="C21" s="12" t="s">
        <v>283</v>
      </c>
      <c r="D21" s="12" t="s">
        <v>284</v>
      </c>
      <c r="E21" s="93" t="s">
        <v>737</v>
      </c>
      <c r="F21" s="94">
        <v>407</v>
      </c>
      <c r="G21" s="95" t="s">
        <v>720</v>
      </c>
      <c r="H21" s="94" t="s">
        <v>125</v>
      </c>
      <c r="I21" s="96">
        <v>40717</v>
      </c>
      <c r="J21" s="97">
        <v>42736</v>
      </c>
      <c r="K21" s="93" t="s">
        <v>42</v>
      </c>
      <c r="L21" s="26"/>
      <c r="M21" s="27"/>
      <c r="N21" s="27"/>
      <c r="O21" s="32"/>
    </row>
    <row r="22" spans="1:15" ht="17.25" customHeight="1">
      <c r="A22" s="31">
        <f t="shared" si="0"/>
        <v>20</v>
      </c>
      <c r="B22" s="160"/>
      <c r="C22" s="12" t="s">
        <v>304</v>
      </c>
      <c r="D22" s="12" t="s">
        <v>305</v>
      </c>
      <c r="E22" s="93" t="s">
        <v>737</v>
      </c>
      <c r="F22" s="94">
        <v>407</v>
      </c>
      <c r="G22" s="95" t="s">
        <v>720</v>
      </c>
      <c r="H22" s="94" t="s">
        <v>125</v>
      </c>
      <c r="I22" s="96">
        <v>37503</v>
      </c>
      <c r="J22" s="97">
        <v>42736</v>
      </c>
      <c r="K22" s="93" t="s">
        <v>42</v>
      </c>
      <c r="L22" s="26"/>
      <c r="M22" s="27"/>
      <c r="N22" s="27"/>
      <c r="O22" s="32"/>
    </row>
    <row r="23" spans="1:15" ht="17.25" customHeight="1">
      <c r="A23" s="31">
        <f t="shared" si="0"/>
        <v>21</v>
      </c>
      <c r="B23" s="160"/>
      <c r="C23" s="12" t="s">
        <v>324</v>
      </c>
      <c r="D23" s="12" t="s">
        <v>325</v>
      </c>
      <c r="E23" s="93" t="s">
        <v>737</v>
      </c>
      <c r="F23" s="94">
        <v>407</v>
      </c>
      <c r="G23" s="95" t="s">
        <v>720</v>
      </c>
      <c r="H23" s="94" t="s">
        <v>125</v>
      </c>
      <c r="I23" s="96">
        <v>40603</v>
      </c>
      <c r="J23" s="97">
        <v>42736</v>
      </c>
      <c r="K23" s="93" t="s">
        <v>18</v>
      </c>
      <c r="L23" s="26"/>
      <c r="M23" s="27"/>
      <c r="N23" s="27"/>
      <c r="O23" s="32"/>
    </row>
    <row r="24" spans="1:15" ht="17.25" customHeight="1">
      <c r="A24" s="31">
        <f t="shared" si="0"/>
        <v>22</v>
      </c>
      <c r="B24" s="160"/>
      <c r="C24" s="12" t="s">
        <v>338</v>
      </c>
      <c r="D24" s="12" t="s">
        <v>339</v>
      </c>
      <c r="E24" s="93" t="s">
        <v>737</v>
      </c>
      <c r="F24" s="94">
        <v>407</v>
      </c>
      <c r="G24" s="95" t="s">
        <v>720</v>
      </c>
      <c r="H24" s="94" t="s">
        <v>125</v>
      </c>
      <c r="I24" s="96">
        <v>41890</v>
      </c>
      <c r="J24" s="97">
        <v>42736</v>
      </c>
      <c r="K24" s="93" t="s">
        <v>42</v>
      </c>
      <c r="L24" s="26"/>
      <c r="M24" s="27"/>
      <c r="N24" s="27"/>
      <c r="O24" s="32"/>
    </row>
    <row r="25" spans="1:15" ht="17.25" customHeight="1">
      <c r="A25" s="31">
        <f t="shared" si="0"/>
        <v>23</v>
      </c>
      <c r="B25" s="160"/>
      <c r="C25" s="12" t="s">
        <v>367</v>
      </c>
      <c r="D25" s="12" t="s">
        <v>368</v>
      </c>
      <c r="E25" s="93" t="s">
        <v>737</v>
      </c>
      <c r="F25" s="94">
        <v>407</v>
      </c>
      <c r="G25" s="95" t="s">
        <v>720</v>
      </c>
      <c r="H25" s="94" t="s">
        <v>125</v>
      </c>
      <c r="I25" s="96">
        <v>42787</v>
      </c>
      <c r="J25" s="97">
        <v>42787</v>
      </c>
      <c r="K25" s="93" t="s">
        <v>42</v>
      </c>
      <c r="L25" s="26"/>
      <c r="M25" s="27"/>
      <c r="N25" s="27"/>
      <c r="O25" s="32"/>
    </row>
    <row r="26" spans="1:15" ht="17.25" customHeight="1">
      <c r="A26" s="31">
        <f t="shared" si="0"/>
        <v>24</v>
      </c>
      <c r="B26" s="160"/>
      <c r="C26" s="12" t="s">
        <v>369</v>
      </c>
      <c r="D26" s="12" t="s">
        <v>370</v>
      </c>
      <c r="E26" s="93" t="s">
        <v>737</v>
      </c>
      <c r="F26" s="94">
        <v>407</v>
      </c>
      <c r="G26" s="95" t="s">
        <v>720</v>
      </c>
      <c r="H26" s="94" t="s">
        <v>125</v>
      </c>
      <c r="I26" s="96">
        <v>42433</v>
      </c>
      <c r="J26" s="97">
        <v>42736</v>
      </c>
      <c r="K26" s="93" t="s">
        <v>42</v>
      </c>
      <c r="L26" s="26"/>
      <c r="M26" s="27"/>
      <c r="N26" s="27"/>
      <c r="O26" s="32"/>
    </row>
    <row r="27" spans="1:15" ht="17.25" customHeight="1">
      <c r="A27" s="31">
        <f t="shared" si="0"/>
        <v>25</v>
      </c>
      <c r="B27" s="160"/>
      <c r="C27" s="12" t="s">
        <v>518</v>
      </c>
      <c r="D27" s="12" t="s">
        <v>519</v>
      </c>
      <c r="E27" s="93" t="s">
        <v>737</v>
      </c>
      <c r="F27" s="94">
        <v>407</v>
      </c>
      <c r="G27" s="95" t="s">
        <v>720</v>
      </c>
      <c r="H27" s="94" t="s">
        <v>125</v>
      </c>
      <c r="I27" s="96">
        <v>42370</v>
      </c>
      <c r="J27" s="97">
        <v>42759</v>
      </c>
      <c r="K27" s="93" t="s">
        <v>42</v>
      </c>
      <c r="L27" s="26"/>
      <c r="M27" s="27"/>
      <c r="N27" s="27"/>
      <c r="O27" s="32"/>
    </row>
    <row r="28" spans="1:15" ht="17.25" customHeight="1">
      <c r="A28" s="31">
        <f t="shared" si="0"/>
        <v>26</v>
      </c>
      <c r="B28" s="160"/>
      <c r="C28" s="12" t="s">
        <v>522</v>
      </c>
      <c r="D28" s="12" t="s">
        <v>523</v>
      </c>
      <c r="E28" s="93" t="s">
        <v>737</v>
      </c>
      <c r="F28" s="94">
        <v>407</v>
      </c>
      <c r="G28" s="95" t="s">
        <v>720</v>
      </c>
      <c r="H28" s="94" t="s">
        <v>125</v>
      </c>
      <c r="I28" s="96">
        <v>42009</v>
      </c>
      <c r="J28" s="97">
        <v>42736</v>
      </c>
      <c r="K28" s="93" t="s">
        <v>42</v>
      </c>
      <c r="L28" s="26"/>
      <c r="M28" s="27"/>
      <c r="N28" s="27"/>
      <c r="O28" s="32"/>
    </row>
    <row r="29" spans="1:15" ht="17.25" customHeight="1">
      <c r="A29" s="31">
        <f t="shared" si="0"/>
        <v>27</v>
      </c>
      <c r="B29" s="160"/>
      <c r="C29" s="12" t="s">
        <v>610</v>
      </c>
      <c r="D29" s="12" t="s">
        <v>611</v>
      </c>
      <c r="E29" s="93" t="s">
        <v>737</v>
      </c>
      <c r="F29" s="94">
        <v>407</v>
      </c>
      <c r="G29" s="95" t="s">
        <v>720</v>
      </c>
      <c r="H29" s="94" t="s">
        <v>125</v>
      </c>
      <c r="I29" s="96">
        <v>42654</v>
      </c>
      <c r="J29" s="97">
        <v>42736</v>
      </c>
      <c r="K29" s="93" t="s">
        <v>42</v>
      </c>
      <c r="L29" s="26"/>
      <c r="M29" s="27"/>
      <c r="N29" s="27"/>
      <c r="O29" s="32"/>
    </row>
    <row r="30" spans="1:15" ht="17.25" customHeight="1">
      <c r="A30" s="31">
        <f t="shared" si="0"/>
        <v>28</v>
      </c>
      <c r="B30" s="160"/>
      <c r="C30" s="12" t="s">
        <v>701</v>
      </c>
      <c r="D30" s="12" t="s">
        <v>702</v>
      </c>
      <c r="E30" s="93" t="s">
        <v>737</v>
      </c>
      <c r="F30" s="94">
        <v>407</v>
      </c>
      <c r="G30" s="95" t="s">
        <v>720</v>
      </c>
      <c r="H30" s="94" t="s">
        <v>125</v>
      </c>
      <c r="I30" s="96">
        <v>40436</v>
      </c>
      <c r="J30" s="97">
        <v>42736</v>
      </c>
      <c r="K30" s="93" t="s">
        <v>18</v>
      </c>
      <c r="L30" s="26"/>
      <c r="M30" s="27"/>
      <c r="N30" s="27"/>
      <c r="O30" s="32"/>
    </row>
    <row r="31" spans="1:15" ht="38.25" customHeight="1">
      <c r="A31" s="31">
        <f t="shared" si="0"/>
        <v>29</v>
      </c>
      <c r="B31" s="160"/>
      <c r="C31" s="12" t="s">
        <v>176</v>
      </c>
      <c r="D31" s="41" t="s">
        <v>760</v>
      </c>
      <c r="E31" s="93" t="s">
        <v>737</v>
      </c>
      <c r="F31" s="94">
        <v>407</v>
      </c>
      <c r="G31" s="95" t="s">
        <v>720</v>
      </c>
      <c r="H31" s="94" t="s">
        <v>125</v>
      </c>
      <c r="I31" s="96">
        <v>34844</v>
      </c>
      <c r="J31" s="97">
        <v>42736</v>
      </c>
      <c r="K31" s="93" t="s">
        <v>18</v>
      </c>
      <c r="L31" s="26" t="s">
        <v>723</v>
      </c>
      <c r="M31" s="27">
        <v>219</v>
      </c>
      <c r="N31" s="28" t="s">
        <v>720</v>
      </c>
      <c r="O31" s="33">
        <v>3396066</v>
      </c>
    </row>
    <row r="32" spans="1:15" ht="36.75" customHeight="1">
      <c r="A32" s="31">
        <f t="shared" si="0"/>
        <v>30</v>
      </c>
      <c r="B32" s="160"/>
      <c r="C32" s="12" t="s">
        <v>353</v>
      </c>
      <c r="D32" s="41" t="s">
        <v>759</v>
      </c>
      <c r="E32" s="93" t="s">
        <v>737</v>
      </c>
      <c r="F32" s="94">
        <v>407</v>
      </c>
      <c r="G32" s="95" t="s">
        <v>720</v>
      </c>
      <c r="H32" s="94" t="s">
        <v>125</v>
      </c>
      <c r="I32" s="96">
        <v>41334</v>
      </c>
      <c r="J32" s="97">
        <v>42736</v>
      </c>
      <c r="K32" s="93" t="s">
        <v>18</v>
      </c>
      <c r="L32" s="26" t="s">
        <v>724</v>
      </c>
      <c r="M32" s="27">
        <v>314</v>
      </c>
      <c r="N32" s="28" t="s">
        <v>719</v>
      </c>
      <c r="O32" s="33">
        <v>2502213</v>
      </c>
    </row>
    <row r="33" spans="1:15" ht="38.25" customHeight="1">
      <c r="A33" s="31">
        <f t="shared" si="0"/>
        <v>31</v>
      </c>
      <c r="B33" s="160"/>
      <c r="C33" s="12" t="s">
        <v>450</v>
      </c>
      <c r="D33" s="41" t="s">
        <v>761</v>
      </c>
      <c r="E33" s="93" t="s">
        <v>737</v>
      </c>
      <c r="F33" s="94">
        <v>407</v>
      </c>
      <c r="G33" s="95" t="s">
        <v>720</v>
      </c>
      <c r="H33" s="94" t="s">
        <v>125</v>
      </c>
      <c r="I33" s="96">
        <v>33675</v>
      </c>
      <c r="J33" s="97">
        <v>42736</v>
      </c>
      <c r="K33" s="93" t="s">
        <v>18</v>
      </c>
      <c r="L33" s="26" t="s">
        <v>724</v>
      </c>
      <c r="M33" s="27">
        <v>314</v>
      </c>
      <c r="N33" s="28" t="s">
        <v>725</v>
      </c>
      <c r="O33" s="33">
        <v>2505403</v>
      </c>
    </row>
    <row r="34" spans="1:15" ht="37.5" customHeight="1">
      <c r="A34" s="31">
        <f t="shared" si="0"/>
        <v>32</v>
      </c>
      <c r="B34" s="161"/>
      <c r="C34" s="12" t="s">
        <v>52</v>
      </c>
      <c r="D34" s="41" t="s">
        <v>762</v>
      </c>
      <c r="E34" s="93" t="s">
        <v>737</v>
      </c>
      <c r="F34" s="94">
        <v>407</v>
      </c>
      <c r="G34" s="95" t="s">
        <v>720</v>
      </c>
      <c r="H34" s="94" t="s">
        <v>125</v>
      </c>
      <c r="I34" s="96">
        <v>35117</v>
      </c>
      <c r="J34" s="97">
        <v>42736</v>
      </c>
      <c r="K34" s="93" t="s">
        <v>18</v>
      </c>
      <c r="L34" s="26" t="s">
        <v>724</v>
      </c>
      <c r="M34" s="27">
        <v>314</v>
      </c>
      <c r="N34" s="28" t="s">
        <v>722</v>
      </c>
      <c r="O34" s="33">
        <v>2555493</v>
      </c>
    </row>
    <row r="35" spans="1:15" ht="17.25" customHeight="1">
      <c r="A35" s="31">
        <f t="shared" si="0"/>
        <v>33</v>
      </c>
      <c r="B35" s="40">
        <v>1</v>
      </c>
      <c r="C35" s="12" t="s">
        <v>582</v>
      </c>
      <c r="D35" s="93" t="s">
        <v>583</v>
      </c>
      <c r="E35" s="93" t="s">
        <v>737</v>
      </c>
      <c r="F35" s="94">
        <v>407</v>
      </c>
      <c r="G35" s="95" t="s">
        <v>718</v>
      </c>
      <c r="H35" s="94" t="s">
        <v>585</v>
      </c>
      <c r="I35" s="96">
        <v>39727</v>
      </c>
      <c r="J35" s="97">
        <v>42736</v>
      </c>
      <c r="K35" s="93" t="s">
        <v>42</v>
      </c>
      <c r="L35" s="26"/>
      <c r="M35" s="27"/>
      <c r="N35" s="27"/>
      <c r="O35" s="32"/>
    </row>
    <row r="36" spans="1:15" ht="17.25" customHeight="1">
      <c r="A36" s="31">
        <f t="shared" si="0"/>
        <v>34</v>
      </c>
      <c r="B36" s="40">
        <v>1</v>
      </c>
      <c r="C36" s="12" t="s">
        <v>196</v>
      </c>
      <c r="D36" s="93" t="s">
        <v>197</v>
      </c>
      <c r="E36" s="93" t="s">
        <v>737</v>
      </c>
      <c r="F36" s="94">
        <v>407</v>
      </c>
      <c r="G36" s="95" t="s">
        <v>719</v>
      </c>
      <c r="H36" s="94" t="s">
        <v>199</v>
      </c>
      <c r="I36" s="96">
        <v>26378</v>
      </c>
      <c r="J36" s="97">
        <v>42736</v>
      </c>
      <c r="K36" s="93" t="s">
        <v>18</v>
      </c>
      <c r="L36" s="26"/>
      <c r="M36" s="27"/>
      <c r="N36" s="27"/>
      <c r="O36" s="32"/>
    </row>
    <row r="37" spans="1:15" ht="17.25" customHeight="1">
      <c r="A37" s="31">
        <f t="shared" si="0"/>
        <v>35</v>
      </c>
      <c r="B37" s="159">
        <v>2</v>
      </c>
      <c r="C37" s="12" t="s">
        <v>274</v>
      </c>
      <c r="D37" s="93" t="s">
        <v>275</v>
      </c>
      <c r="E37" s="93" t="s">
        <v>737</v>
      </c>
      <c r="F37" s="94">
        <v>407</v>
      </c>
      <c r="G37" s="95" t="s">
        <v>721</v>
      </c>
      <c r="H37" s="94" t="s">
        <v>277</v>
      </c>
      <c r="I37" s="96">
        <v>39521</v>
      </c>
      <c r="J37" s="97">
        <v>42736</v>
      </c>
      <c r="K37" s="93" t="s">
        <v>42</v>
      </c>
      <c r="L37" s="26"/>
      <c r="M37" s="27"/>
      <c r="N37" s="27"/>
      <c r="O37" s="32"/>
    </row>
    <row r="38" spans="1:15" ht="17.25" customHeight="1">
      <c r="A38" s="31">
        <f t="shared" si="0"/>
        <v>36</v>
      </c>
      <c r="B38" s="161"/>
      <c r="C38" s="12" t="s">
        <v>676</v>
      </c>
      <c r="D38" s="93" t="s">
        <v>677</v>
      </c>
      <c r="E38" s="93" t="s">
        <v>737</v>
      </c>
      <c r="F38" s="94">
        <v>407</v>
      </c>
      <c r="G38" s="95" t="s">
        <v>721</v>
      </c>
      <c r="H38" s="94" t="s">
        <v>277</v>
      </c>
      <c r="I38" s="96">
        <v>35452</v>
      </c>
      <c r="J38" s="97">
        <v>42736</v>
      </c>
      <c r="K38" s="93" t="s">
        <v>18</v>
      </c>
      <c r="L38" s="26"/>
      <c r="M38" s="27"/>
      <c r="N38" s="27"/>
      <c r="O38" s="32"/>
    </row>
    <row r="39" spans="1:15" ht="17.25" customHeight="1">
      <c r="A39" s="31">
        <f t="shared" si="0"/>
        <v>37</v>
      </c>
      <c r="B39" s="159">
        <v>4</v>
      </c>
      <c r="C39" s="12" t="s">
        <v>308</v>
      </c>
      <c r="D39" s="93" t="s">
        <v>309</v>
      </c>
      <c r="E39" s="93" t="s">
        <v>737</v>
      </c>
      <c r="F39" s="94">
        <v>407</v>
      </c>
      <c r="G39" s="95" t="s">
        <v>722</v>
      </c>
      <c r="H39" s="94" t="s">
        <v>311</v>
      </c>
      <c r="I39" s="96">
        <v>38427</v>
      </c>
      <c r="J39" s="97">
        <v>42736</v>
      </c>
      <c r="K39" s="93" t="s">
        <v>42</v>
      </c>
      <c r="L39" s="26"/>
      <c r="M39" s="27"/>
      <c r="N39" s="27"/>
      <c r="O39" s="32"/>
    </row>
    <row r="40" spans="1:15" ht="17.25" customHeight="1">
      <c r="A40" s="31">
        <f t="shared" si="0"/>
        <v>38</v>
      </c>
      <c r="B40" s="160"/>
      <c r="C40" s="12" t="s">
        <v>484</v>
      </c>
      <c r="D40" s="93" t="s">
        <v>485</v>
      </c>
      <c r="E40" s="93" t="s">
        <v>737</v>
      </c>
      <c r="F40" s="94">
        <v>407</v>
      </c>
      <c r="G40" s="95" t="s">
        <v>722</v>
      </c>
      <c r="H40" s="94" t="s">
        <v>311</v>
      </c>
      <c r="I40" s="96">
        <v>41289</v>
      </c>
      <c r="J40" s="97">
        <v>42736</v>
      </c>
      <c r="K40" s="93" t="s">
        <v>42</v>
      </c>
      <c r="L40" s="26"/>
      <c r="M40" s="27"/>
      <c r="N40" s="27"/>
      <c r="O40" s="32"/>
    </row>
    <row r="41" spans="1:15" ht="17.25" customHeight="1">
      <c r="A41" s="31">
        <f t="shared" si="0"/>
        <v>39</v>
      </c>
      <c r="B41" s="160"/>
      <c r="C41" s="12" t="s">
        <v>496</v>
      </c>
      <c r="D41" s="93" t="s">
        <v>497</v>
      </c>
      <c r="E41" s="93" t="s">
        <v>737</v>
      </c>
      <c r="F41" s="94">
        <v>407</v>
      </c>
      <c r="G41" s="95" t="s">
        <v>722</v>
      </c>
      <c r="H41" s="94" t="s">
        <v>311</v>
      </c>
      <c r="I41" s="96">
        <v>42810</v>
      </c>
      <c r="J41" s="97">
        <v>42810</v>
      </c>
      <c r="K41" s="93" t="s">
        <v>24</v>
      </c>
      <c r="L41" s="26"/>
      <c r="M41" s="27"/>
      <c r="N41" s="27"/>
      <c r="O41" s="32"/>
    </row>
    <row r="42" spans="1:15" ht="17.25" customHeight="1">
      <c r="A42" s="31">
        <f t="shared" si="0"/>
        <v>40</v>
      </c>
      <c r="B42" s="161"/>
      <c r="C42" s="12" t="s">
        <v>599</v>
      </c>
      <c r="D42" s="93" t="s">
        <v>600</v>
      </c>
      <c r="E42" s="93" t="s">
        <v>737</v>
      </c>
      <c r="F42" s="94">
        <v>407</v>
      </c>
      <c r="G42" s="95" t="s">
        <v>722</v>
      </c>
      <c r="H42" s="94" t="s">
        <v>311</v>
      </c>
      <c r="I42" s="96">
        <v>40718</v>
      </c>
      <c r="J42" s="97">
        <v>42736</v>
      </c>
      <c r="K42" s="93" t="s">
        <v>42</v>
      </c>
      <c r="L42" s="26"/>
      <c r="M42" s="27"/>
      <c r="N42" s="27"/>
      <c r="O42" s="32"/>
    </row>
    <row r="43" spans="1:15" ht="17.25" customHeight="1">
      <c r="A43" s="31">
        <f t="shared" si="0"/>
        <v>41</v>
      </c>
      <c r="B43" s="40">
        <v>1</v>
      </c>
      <c r="C43" s="12" t="s">
        <v>668</v>
      </c>
      <c r="D43" s="12" t="s">
        <v>669</v>
      </c>
      <c r="E43" s="12" t="s">
        <v>737</v>
      </c>
      <c r="F43" s="13">
        <v>407</v>
      </c>
      <c r="G43" s="13">
        <v>38</v>
      </c>
      <c r="H43" s="13" t="s">
        <v>671</v>
      </c>
      <c r="I43" s="14">
        <v>35614</v>
      </c>
      <c r="J43" s="15">
        <v>42736</v>
      </c>
      <c r="K43" s="12" t="s">
        <v>18</v>
      </c>
      <c r="L43" s="26"/>
      <c r="M43" s="27"/>
      <c r="N43" s="27"/>
      <c r="O43" s="32"/>
    </row>
    <row r="44" spans="1:15" ht="17.25" customHeight="1">
      <c r="A44" s="31">
        <f t="shared" si="0"/>
        <v>42</v>
      </c>
      <c r="B44" s="159">
        <v>3</v>
      </c>
      <c r="C44" s="12" t="s">
        <v>637</v>
      </c>
      <c r="D44" s="12" t="s">
        <v>638</v>
      </c>
      <c r="E44" s="12" t="s">
        <v>738</v>
      </c>
      <c r="F44" s="13">
        <v>412</v>
      </c>
      <c r="G44" s="21" t="s">
        <v>719</v>
      </c>
      <c r="H44" s="13" t="s">
        <v>199</v>
      </c>
      <c r="I44" s="14">
        <v>40716</v>
      </c>
      <c r="J44" s="15">
        <v>42736</v>
      </c>
      <c r="K44" s="12" t="s">
        <v>42</v>
      </c>
      <c r="L44" s="26"/>
      <c r="M44" s="27"/>
      <c r="N44" s="27"/>
      <c r="O44" s="32"/>
    </row>
    <row r="45" spans="1:15" ht="17.25" customHeight="1">
      <c r="A45" s="31">
        <f t="shared" si="0"/>
        <v>43</v>
      </c>
      <c r="B45" s="160"/>
      <c r="C45" s="12" t="s">
        <v>693</v>
      </c>
      <c r="D45" s="12" t="s">
        <v>694</v>
      </c>
      <c r="E45" s="12" t="s">
        <v>738</v>
      </c>
      <c r="F45" s="13">
        <v>412</v>
      </c>
      <c r="G45" s="21" t="s">
        <v>719</v>
      </c>
      <c r="H45" s="13" t="s">
        <v>199</v>
      </c>
      <c r="I45" s="14">
        <v>42865</v>
      </c>
      <c r="J45" s="15">
        <v>42865</v>
      </c>
      <c r="K45" s="12" t="s">
        <v>42</v>
      </c>
      <c r="L45" s="26"/>
      <c r="M45" s="27"/>
      <c r="N45" s="27"/>
      <c r="O45" s="32"/>
    </row>
    <row r="46" spans="1:15" ht="17.25" customHeight="1">
      <c r="A46" s="31">
        <f t="shared" si="0"/>
        <v>44</v>
      </c>
      <c r="B46" s="161"/>
      <c r="C46" s="12" t="s">
        <v>699</v>
      </c>
      <c r="D46" s="12" t="s">
        <v>700</v>
      </c>
      <c r="E46" s="12" t="s">
        <v>738</v>
      </c>
      <c r="F46" s="13">
        <v>412</v>
      </c>
      <c r="G46" s="21" t="s">
        <v>719</v>
      </c>
      <c r="H46" s="13" t="s">
        <v>199</v>
      </c>
      <c r="I46" s="14">
        <v>40716</v>
      </c>
      <c r="J46" s="15">
        <v>42736</v>
      </c>
      <c r="K46" s="12" t="s">
        <v>42</v>
      </c>
      <c r="L46" s="26"/>
      <c r="M46" s="27"/>
      <c r="N46" s="27"/>
      <c r="O46" s="32"/>
    </row>
    <row r="47" spans="1:15" ht="17.25" customHeight="1">
      <c r="A47" s="31">
        <f t="shared" si="0"/>
        <v>45</v>
      </c>
      <c r="B47" s="40">
        <v>1</v>
      </c>
      <c r="C47" s="12" t="s">
        <v>628</v>
      </c>
      <c r="D47" s="12" t="s">
        <v>629</v>
      </c>
      <c r="E47" s="12" t="s">
        <v>739</v>
      </c>
      <c r="F47" s="13">
        <v>477</v>
      </c>
      <c r="G47" s="21" t="s">
        <v>718</v>
      </c>
      <c r="H47" s="13" t="s">
        <v>585</v>
      </c>
      <c r="I47" s="14">
        <v>30869</v>
      </c>
      <c r="J47" s="15">
        <v>42736</v>
      </c>
      <c r="K47" s="12" t="s">
        <v>18</v>
      </c>
      <c r="L47" s="26"/>
      <c r="M47" s="27"/>
      <c r="N47" s="27"/>
      <c r="O47" s="32"/>
    </row>
    <row r="48" spans="1:15" ht="17.25" customHeight="1">
      <c r="A48" s="31">
        <f t="shared" si="0"/>
        <v>46</v>
      </c>
      <c r="B48" s="40">
        <v>1</v>
      </c>
      <c r="C48" s="12" t="s">
        <v>403</v>
      </c>
      <c r="D48" s="12" t="s">
        <v>404</v>
      </c>
      <c r="E48" s="12" t="s">
        <v>740</v>
      </c>
      <c r="F48" s="21" t="s">
        <v>727</v>
      </c>
      <c r="G48" s="21" t="s">
        <v>720</v>
      </c>
      <c r="H48" s="13" t="s">
        <v>33</v>
      </c>
      <c r="I48" s="14">
        <v>42390</v>
      </c>
      <c r="J48" s="15">
        <v>42736</v>
      </c>
      <c r="K48" s="12" t="s">
        <v>24</v>
      </c>
      <c r="L48" s="26"/>
      <c r="M48" s="27"/>
      <c r="N48" s="27"/>
      <c r="O48" s="32"/>
    </row>
    <row r="49" spans="1:15" ht="17.25" customHeight="1">
      <c r="A49" s="31">
        <f t="shared" si="0"/>
        <v>47</v>
      </c>
      <c r="B49" s="40">
        <v>1</v>
      </c>
      <c r="C49" s="12" t="s">
        <v>547</v>
      </c>
      <c r="D49" s="12" t="s">
        <v>548</v>
      </c>
      <c r="E49" s="12" t="s">
        <v>741</v>
      </c>
      <c r="F49" s="21" t="s">
        <v>728</v>
      </c>
      <c r="G49" s="21" t="s">
        <v>719</v>
      </c>
      <c r="H49" s="13" t="s">
        <v>550</v>
      </c>
      <c r="I49" s="14">
        <v>42370</v>
      </c>
      <c r="J49" s="15">
        <v>42979</v>
      </c>
      <c r="K49" s="12" t="s">
        <v>24</v>
      </c>
      <c r="L49" s="26"/>
      <c r="M49" s="27"/>
      <c r="N49" s="27"/>
      <c r="O49" s="32"/>
    </row>
    <row r="50" spans="1:15" ht="17.25" customHeight="1">
      <c r="A50" s="31">
        <f t="shared" si="0"/>
        <v>48</v>
      </c>
      <c r="B50" s="40">
        <v>1</v>
      </c>
      <c r="C50" s="12" t="s">
        <v>603</v>
      </c>
      <c r="D50" s="12" t="s">
        <v>604</v>
      </c>
      <c r="E50" s="12" t="s">
        <v>742</v>
      </c>
      <c r="F50" s="21" t="s">
        <v>729</v>
      </c>
      <c r="G50" s="21" t="s">
        <v>718</v>
      </c>
      <c r="H50" s="13" t="s">
        <v>23</v>
      </c>
      <c r="I50" s="14">
        <v>42810</v>
      </c>
      <c r="J50" s="15">
        <v>42810</v>
      </c>
      <c r="K50" s="12" t="s">
        <v>24</v>
      </c>
      <c r="L50" s="26"/>
      <c r="M50" s="27"/>
      <c r="N50" s="27"/>
      <c r="O50" s="32"/>
    </row>
    <row r="51" spans="1:15" ht="17.25" customHeight="1">
      <c r="A51" s="31">
        <f t="shared" si="0"/>
        <v>49</v>
      </c>
      <c r="B51" s="159">
        <v>2</v>
      </c>
      <c r="C51" s="12" t="s">
        <v>289</v>
      </c>
      <c r="D51" s="12" t="s">
        <v>290</v>
      </c>
      <c r="E51" s="12" t="s">
        <v>743</v>
      </c>
      <c r="F51" s="13">
        <v>115</v>
      </c>
      <c r="G51" s="21" t="s">
        <v>718</v>
      </c>
      <c r="H51" s="13" t="s">
        <v>23</v>
      </c>
      <c r="I51" s="14">
        <v>37734</v>
      </c>
      <c r="J51" s="15">
        <v>42979</v>
      </c>
      <c r="K51" s="12" t="s">
        <v>24</v>
      </c>
      <c r="L51" s="26"/>
      <c r="M51" s="27"/>
      <c r="N51" s="27"/>
      <c r="O51" s="32"/>
    </row>
    <row r="52" spans="1:15" ht="17.25" customHeight="1">
      <c r="A52" s="31">
        <f t="shared" si="0"/>
        <v>50</v>
      </c>
      <c r="B52" s="161"/>
      <c r="C52" s="12"/>
      <c r="D52" s="42" t="s">
        <v>763</v>
      </c>
      <c r="E52" s="12"/>
      <c r="F52" s="13"/>
      <c r="G52" s="21"/>
      <c r="H52" s="13"/>
      <c r="I52" s="14"/>
      <c r="J52" s="15"/>
      <c r="K52" s="12" t="s">
        <v>868</v>
      </c>
      <c r="L52" s="26"/>
      <c r="M52" s="27"/>
      <c r="N52" s="27"/>
      <c r="O52" s="32"/>
    </row>
    <row r="53" spans="1:15" ht="17.25" customHeight="1">
      <c r="A53" s="31">
        <f t="shared" si="0"/>
        <v>51</v>
      </c>
      <c r="B53" s="159">
        <v>8</v>
      </c>
      <c r="C53" s="12" t="s">
        <v>34</v>
      </c>
      <c r="D53" s="12" t="s">
        <v>35</v>
      </c>
      <c r="E53" s="12" t="s">
        <v>744</v>
      </c>
      <c r="F53" s="13">
        <v>206</v>
      </c>
      <c r="G53" s="21" t="s">
        <v>726</v>
      </c>
      <c r="H53" s="13" t="s">
        <v>37</v>
      </c>
      <c r="I53" s="14">
        <v>40931</v>
      </c>
      <c r="J53" s="15">
        <v>42736</v>
      </c>
      <c r="K53" s="12" t="s">
        <v>24</v>
      </c>
      <c r="L53" s="26"/>
      <c r="M53" s="27"/>
      <c r="N53" s="27"/>
      <c r="O53" s="32"/>
    </row>
    <row r="54" spans="1:15" ht="17.25" customHeight="1">
      <c r="A54" s="31">
        <f t="shared" si="0"/>
        <v>52</v>
      </c>
      <c r="B54" s="160"/>
      <c r="C54" s="12" t="s">
        <v>43</v>
      </c>
      <c r="D54" s="12" t="s">
        <v>44</v>
      </c>
      <c r="E54" s="12" t="s">
        <v>744</v>
      </c>
      <c r="F54" s="13">
        <v>206</v>
      </c>
      <c r="G54" s="21" t="s">
        <v>726</v>
      </c>
      <c r="H54" s="13" t="s">
        <v>37</v>
      </c>
      <c r="I54" s="14">
        <v>42037</v>
      </c>
      <c r="J54" s="15">
        <v>42982</v>
      </c>
      <c r="K54" s="12" t="s">
        <v>24</v>
      </c>
      <c r="L54" s="26"/>
      <c r="M54" s="27"/>
      <c r="N54" s="27"/>
      <c r="O54" s="32"/>
    </row>
    <row r="55" spans="1:15" ht="17.25" customHeight="1">
      <c r="A55" s="31">
        <f t="shared" si="0"/>
        <v>53</v>
      </c>
      <c r="B55" s="160"/>
      <c r="C55" s="12" t="s">
        <v>103</v>
      </c>
      <c r="D55" s="12" t="s">
        <v>104</v>
      </c>
      <c r="E55" s="12" t="s">
        <v>744</v>
      </c>
      <c r="F55" s="13">
        <v>206</v>
      </c>
      <c r="G55" s="21" t="s">
        <v>726</v>
      </c>
      <c r="H55" s="13" t="s">
        <v>37</v>
      </c>
      <c r="I55" s="14">
        <v>43010</v>
      </c>
      <c r="J55" s="15">
        <v>43010</v>
      </c>
      <c r="K55" s="12" t="s">
        <v>24</v>
      </c>
      <c r="L55" s="26"/>
      <c r="M55" s="27"/>
      <c r="N55" s="27"/>
      <c r="O55" s="32"/>
    </row>
    <row r="56" spans="1:15" ht="17.25" customHeight="1">
      <c r="A56" s="31">
        <f t="shared" si="0"/>
        <v>54</v>
      </c>
      <c r="B56" s="160"/>
      <c r="C56" s="12" t="s">
        <v>160</v>
      </c>
      <c r="D56" s="12" t="s">
        <v>161</v>
      </c>
      <c r="E56" s="12" t="s">
        <v>744</v>
      </c>
      <c r="F56" s="13">
        <v>206</v>
      </c>
      <c r="G56" s="21" t="s">
        <v>726</v>
      </c>
      <c r="H56" s="13" t="s">
        <v>37</v>
      </c>
      <c r="I56" s="14">
        <v>42795</v>
      </c>
      <c r="J56" s="15">
        <v>42982</v>
      </c>
      <c r="K56" s="12" t="s">
        <v>24</v>
      </c>
      <c r="L56" s="26"/>
      <c r="M56" s="27"/>
      <c r="N56" s="27"/>
      <c r="O56" s="32"/>
    </row>
    <row r="57" spans="1:15" ht="17.25" customHeight="1">
      <c r="A57" s="31">
        <f t="shared" si="0"/>
        <v>55</v>
      </c>
      <c r="B57" s="160"/>
      <c r="C57" s="12" t="s">
        <v>167</v>
      </c>
      <c r="D57" s="12" t="s">
        <v>168</v>
      </c>
      <c r="E57" s="12" t="s">
        <v>744</v>
      </c>
      <c r="F57" s="13">
        <v>206</v>
      </c>
      <c r="G57" s="21" t="s">
        <v>726</v>
      </c>
      <c r="H57" s="13" t="s">
        <v>37</v>
      </c>
      <c r="I57" s="14">
        <v>40679</v>
      </c>
      <c r="J57" s="15">
        <v>42949</v>
      </c>
      <c r="K57" s="12" t="s">
        <v>24</v>
      </c>
      <c r="L57" s="26"/>
      <c r="M57" s="27"/>
      <c r="N57" s="27"/>
      <c r="O57" s="32"/>
    </row>
    <row r="58" spans="1:15" ht="17.25" customHeight="1">
      <c r="A58" s="31">
        <f t="shared" si="0"/>
        <v>56</v>
      </c>
      <c r="B58" s="160"/>
      <c r="C58" s="12" t="s">
        <v>184</v>
      </c>
      <c r="D58" s="12" t="s">
        <v>185</v>
      </c>
      <c r="E58" s="12" t="s">
        <v>744</v>
      </c>
      <c r="F58" s="13">
        <v>206</v>
      </c>
      <c r="G58" s="21" t="s">
        <v>726</v>
      </c>
      <c r="H58" s="13" t="s">
        <v>37</v>
      </c>
      <c r="I58" s="14">
        <v>34781</v>
      </c>
      <c r="J58" s="15">
        <v>42736</v>
      </c>
      <c r="K58" s="12" t="s">
        <v>24</v>
      </c>
      <c r="L58" s="26"/>
      <c r="M58" s="27"/>
      <c r="N58" s="27"/>
      <c r="O58" s="32"/>
    </row>
    <row r="59" spans="1:15" ht="17.25" customHeight="1">
      <c r="A59" s="31">
        <f t="shared" si="0"/>
        <v>57</v>
      </c>
      <c r="B59" s="160"/>
      <c r="C59" s="12" t="s">
        <v>456</v>
      </c>
      <c r="D59" s="12" t="s">
        <v>457</v>
      </c>
      <c r="E59" s="12" t="s">
        <v>744</v>
      </c>
      <c r="F59" s="13">
        <v>206</v>
      </c>
      <c r="G59" s="21" t="s">
        <v>726</v>
      </c>
      <c r="H59" s="13" t="s">
        <v>37</v>
      </c>
      <c r="I59" s="14">
        <v>42387</v>
      </c>
      <c r="J59" s="15">
        <v>42736</v>
      </c>
      <c r="K59" s="12" t="s">
        <v>24</v>
      </c>
      <c r="L59" s="26"/>
      <c r="M59" s="27"/>
      <c r="N59" s="27"/>
      <c r="O59" s="32"/>
    </row>
    <row r="60" spans="1:15" ht="17.25" customHeight="1">
      <c r="A60" s="31">
        <f t="shared" si="0"/>
        <v>58</v>
      </c>
      <c r="B60" s="161"/>
      <c r="C60" s="12" t="s">
        <v>529</v>
      </c>
      <c r="D60" s="12" t="s">
        <v>530</v>
      </c>
      <c r="E60" s="12" t="s">
        <v>744</v>
      </c>
      <c r="F60" s="13">
        <v>206</v>
      </c>
      <c r="G60" s="21" t="s">
        <v>726</v>
      </c>
      <c r="H60" s="13" t="s">
        <v>37</v>
      </c>
      <c r="I60" s="14">
        <v>42370</v>
      </c>
      <c r="J60" s="15">
        <v>42736</v>
      </c>
      <c r="K60" s="12" t="s">
        <v>24</v>
      </c>
      <c r="L60" s="26"/>
      <c r="M60" s="27"/>
      <c r="N60" s="27"/>
      <c r="O60" s="32"/>
    </row>
    <row r="61" spans="1:15" ht="17.25" customHeight="1">
      <c r="A61" s="31">
        <f t="shared" si="0"/>
        <v>59</v>
      </c>
      <c r="B61" s="40">
        <v>1</v>
      </c>
      <c r="C61" s="12" t="s">
        <v>680</v>
      </c>
      <c r="D61" s="12" t="s">
        <v>681</v>
      </c>
      <c r="E61" s="12" t="s">
        <v>745</v>
      </c>
      <c r="F61" s="13">
        <v>242</v>
      </c>
      <c r="G61" s="21" t="s">
        <v>721</v>
      </c>
      <c r="H61" s="13" t="s">
        <v>267</v>
      </c>
      <c r="I61" s="14">
        <v>37267</v>
      </c>
      <c r="J61" s="15">
        <v>42736</v>
      </c>
      <c r="K61" s="12" t="s">
        <v>42</v>
      </c>
      <c r="L61" s="26"/>
      <c r="M61" s="27"/>
      <c r="N61" s="27"/>
      <c r="O61" s="32"/>
    </row>
    <row r="62" spans="1:15" ht="17.25" customHeight="1">
      <c r="A62" s="31">
        <f t="shared" si="0"/>
        <v>60</v>
      </c>
      <c r="B62" s="159">
        <v>13</v>
      </c>
      <c r="C62" s="12" t="s">
        <v>264</v>
      </c>
      <c r="D62" s="12" t="s">
        <v>265</v>
      </c>
      <c r="E62" s="12" t="s">
        <v>746</v>
      </c>
      <c r="F62" s="13">
        <v>222</v>
      </c>
      <c r="G62" s="21" t="s">
        <v>721</v>
      </c>
      <c r="H62" s="13" t="s">
        <v>267</v>
      </c>
      <c r="I62" s="14">
        <v>40130</v>
      </c>
      <c r="J62" s="15">
        <v>42736</v>
      </c>
      <c r="K62" s="12" t="s">
        <v>42</v>
      </c>
      <c r="L62" s="26"/>
      <c r="M62" s="27"/>
      <c r="N62" s="27"/>
      <c r="O62" s="32"/>
    </row>
    <row r="63" spans="1:15" ht="17.25" customHeight="1">
      <c r="A63" s="31">
        <f t="shared" si="0"/>
        <v>61</v>
      </c>
      <c r="B63" s="160"/>
      <c r="C63" s="12" t="s">
        <v>421</v>
      </c>
      <c r="D63" s="12" t="s">
        <v>422</v>
      </c>
      <c r="E63" s="12" t="s">
        <v>746</v>
      </c>
      <c r="F63" s="13">
        <v>222</v>
      </c>
      <c r="G63" s="21" t="s">
        <v>721</v>
      </c>
      <c r="H63" s="13" t="s">
        <v>267</v>
      </c>
      <c r="I63" s="14">
        <v>40129</v>
      </c>
      <c r="J63" s="15">
        <v>42736</v>
      </c>
      <c r="K63" s="12" t="s">
        <v>42</v>
      </c>
      <c r="L63" s="26"/>
      <c r="M63" s="27"/>
      <c r="N63" s="27"/>
      <c r="O63" s="32"/>
    </row>
    <row r="64" spans="1:15" ht="17.25" customHeight="1">
      <c r="A64" s="31">
        <f t="shared" si="0"/>
        <v>62</v>
      </c>
      <c r="B64" s="160"/>
      <c r="C64" s="12" t="s">
        <v>569</v>
      </c>
      <c r="D64" s="12" t="s">
        <v>570</v>
      </c>
      <c r="E64" s="12" t="s">
        <v>746</v>
      </c>
      <c r="F64" s="13">
        <v>222</v>
      </c>
      <c r="G64" s="21" t="s">
        <v>721</v>
      </c>
      <c r="H64" s="13" t="s">
        <v>267</v>
      </c>
      <c r="I64" s="14">
        <v>40142</v>
      </c>
      <c r="J64" s="15">
        <v>42736</v>
      </c>
      <c r="K64" s="12" t="s">
        <v>42</v>
      </c>
      <c r="L64" s="26"/>
      <c r="M64" s="27"/>
      <c r="N64" s="27"/>
      <c r="O64" s="32"/>
    </row>
    <row r="65" spans="1:15" ht="17.25" customHeight="1">
      <c r="A65" s="31">
        <f t="shared" si="0"/>
        <v>63</v>
      </c>
      <c r="B65" s="160"/>
      <c r="C65" s="12" t="s">
        <v>626</v>
      </c>
      <c r="D65" s="12" t="s">
        <v>627</v>
      </c>
      <c r="E65" s="12" t="s">
        <v>746</v>
      </c>
      <c r="F65" s="13">
        <v>222</v>
      </c>
      <c r="G65" s="21" t="s">
        <v>721</v>
      </c>
      <c r="H65" s="13" t="s">
        <v>267</v>
      </c>
      <c r="I65" s="14">
        <v>31670</v>
      </c>
      <c r="J65" s="15">
        <v>42736</v>
      </c>
      <c r="K65" s="12" t="s">
        <v>18</v>
      </c>
      <c r="L65" s="26"/>
      <c r="M65" s="27"/>
      <c r="N65" s="27"/>
      <c r="O65" s="32"/>
    </row>
    <row r="66" spans="1:15" ht="17.25" customHeight="1">
      <c r="A66" s="31">
        <f t="shared" ref="A66:A140" si="1">1+A65</f>
        <v>64</v>
      </c>
      <c r="B66" s="160"/>
      <c r="C66" s="12" t="s">
        <v>631</v>
      </c>
      <c r="D66" s="12" t="s">
        <v>632</v>
      </c>
      <c r="E66" s="12" t="s">
        <v>746</v>
      </c>
      <c r="F66" s="13">
        <v>222</v>
      </c>
      <c r="G66" s="21" t="s">
        <v>721</v>
      </c>
      <c r="H66" s="13" t="s">
        <v>267</v>
      </c>
      <c r="I66" s="14">
        <v>35156</v>
      </c>
      <c r="J66" s="15">
        <v>42736</v>
      </c>
      <c r="K66" s="12" t="s">
        <v>18</v>
      </c>
      <c r="L66" s="26"/>
      <c r="M66" s="27"/>
      <c r="N66" s="27"/>
      <c r="O66" s="32"/>
    </row>
    <row r="67" spans="1:15" ht="17.25" customHeight="1">
      <c r="A67" s="31">
        <f t="shared" si="1"/>
        <v>65</v>
      </c>
      <c r="B67" s="160"/>
      <c r="C67" s="12" t="s">
        <v>662</v>
      </c>
      <c r="D67" s="12" t="s">
        <v>663</v>
      </c>
      <c r="E67" s="12" t="s">
        <v>746</v>
      </c>
      <c r="F67" s="13">
        <v>222</v>
      </c>
      <c r="G67" s="21" t="s">
        <v>721</v>
      </c>
      <c r="H67" s="13" t="s">
        <v>267</v>
      </c>
      <c r="I67" s="14">
        <v>32226</v>
      </c>
      <c r="J67" s="15">
        <v>42736</v>
      </c>
      <c r="K67" s="12" t="s">
        <v>18</v>
      </c>
      <c r="L67" s="26"/>
      <c r="M67" s="27"/>
      <c r="N67" s="27"/>
      <c r="O67" s="32"/>
    </row>
    <row r="68" spans="1:15" ht="17.25" customHeight="1">
      <c r="A68" s="31">
        <f t="shared" si="1"/>
        <v>66</v>
      </c>
      <c r="B68" s="160"/>
      <c r="C68" s="12" t="s">
        <v>685</v>
      </c>
      <c r="D68" s="12" t="s">
        <v>686</v>
      </c>
      <c r="E68" s="12" t="s">
        <v>746</v>
      </c>
      <c r="F68" s="13">
        <v>222</v>
      </c>
      <c r="G68" s="21" t="s">
        <v>721</v>
      </c>
      <c r="H68" s="13" t="s">
        <v>267</v>
      </c>
      <c r="I68" s="14">
        <v>42683</v>
      </c>
      <c r="J68" s="15">
        <v>42736</v>
      </c>
      <c r="K68" s="12" t="s">
        <v>42</v>
      </c>
      <c r="L68" s="26"/>
      <c r="M68" s="27"/>
      <c r="N68" s="27"/>
      <c r="O68" s="32"/>
    </row>
    <row r="69" spans="1:15" ht="17.25" customHeight="1">
      <c r="A69" s="31">
        <f t="shared" si="1"/>
        <v>67</v>
      </c>
      <c r="B69" s="160"/>
      <c r="C69" s="12" t="s">
        <v>687</v>
      </c>
      <c r="D69" s="12" t="s">
        <v>688</v>
      </c>
      <c r="E69" s="12" t="s">
        <v>746</v>
      </c>
      <c r="F69" s="13">
        <v>222</v>
      </c>
      <c r="G69" s="21" t="s">
        <v>721</v>
      </c>
      <c r="H69" s="13" t="s">
        <v>267</v>
      </c>
      <c r="I69" s="14">
        <v>34744</v>
      </c>
      <c r="J69" s="15">
        <v>42736</v>
      </c>
      <c r="K69" s="12" t="s">
        <v>18</v>
      </c>
      <c r="L69" s="26"/>
      <c r="M69" s="27"/>
      <c r="N69" s="27"/>
      <c r="O69" s="32"/>
    </row>
    <row r="70" spans="1:15" ht="17.25" customHeight="1">
      <c r="A70" s="31">
        <f t="shared" si="1"/>
        <v>68</v>
      </c>
      <c r="B70" s="160"/>
      <c r="C70" s="12" t="s">
        <v>695</v>
      </c>
      <c r="D70" s="12" t="s">
        <v>696</v>
      </c>
      <c r="E70" s="12" t="s">
        <v>746</v>
      </c>
      <c r="F70" s="13">
        <v>222</v>
      </c>
      <c r="G70" s="21" t="s">
        <v>721</v>
      </c>
      <c r="H70" s="13" t="s">
        <v>267</v>
      </c>
      <c r="I70" s="14">
        <v>38377</v>
      </c>
      <c r="J70" s="15">
        <v>42736</v>
      </c>
      <c r="K70" s="12" t="s">
        <v>42</v>
      </c>
      <c r="L70" s="26"/>
      <c r="M70" s="27"/>
      <c r="N70" s="27"/>
      <c r="O70" s="32"/>
    </row>
    <row r="71" spans="1:15" ht="17.25" customHeight="1">
      <c r="A71" s="31">
        <f t="shared" si="1"/>
        <v>69</v>
      </c>
      <c r="B71" s="160"/>
      <c r="C71" s="12" t="s">
        <v>697</v>
      </c>
      <c r="D71" s="12" t="s">
        <v>698</v>
      </c>
      <c r="E71" s="12" t="s">
        <v>746</v>
      </c>
      <c r="F71" s="13">
        <v>222</v>
      </c>
      <c r="G71" s="21" t="s">
        <v>721</v>
      </c>
      <c r="H71" s="13" t="s">
        <v>267</v>
      </c>
      <c r="I71" s="14">
        <v>42179</v>
      </c>
      <c r="J71" s="15">
        <v>42736</v>
      </c>
      <c r="K71" s="12" t="s">
        <v>42</v>
      </c>
      <c r="L71" s="26"/>
      <c r="M71" s="27"/>
      <c r="N71" s="27"/>
      <c r="O71" s="32"/>
    </row>
    <row r="72" spans="1:15" ht="27" customHeight="1">
      <c r="A72" s="31">
        <f t="shared" si="1"/>
        <v>70</v>
      </c>
      <c r="B72" s="160"/>
      <c r="C72" s="12" t="s">
        <v>703</v>
      </c>
      <c r="D72" s="43" t="s">
        <v>764</v>
      </c>
      <c r="E72" s="12" t="s">
        <v>746</v>
      </c>
      <c r="F72" s="13">
        <v>222</v>
      </c>
      <c r="G72" s="21" t="s">
        <v>721</v>
      </c>
      <c r="H72" s="13" t="s">
        <v>267</v>
      </c>
      <c r="I72" s="14">
        <v>42618</v>
      </c>
      <c r="J72" s="15">
        <v>42736</v>
      </c>
      <c r="K72" s="12" t="s">
        <v>29</v>
      </c>
      <c r="L72" s="26"/>
      <c r="M72" s="27"/>
      <c r="N72" s="27"/>
      <c r="O72" s="32"/>
    </row>
    <row r="73" spans="1:15" ht="36.75" customHeight="1">
      <c r="A73" s="31">
        <f t="shared" si="1"/>
        <v>71</v>
      </c>
      <c r="B73" s="160"/>
      <c r="C73" s="12" t="s">
        <v>658</v>
      </c>
      <c r="D73" s="44" t="s">
        <v>765</v>
      </c>
      <c r="E73" s="12" t="s">
        <v>746</v>
      </c>
      <c r="F73" s="13">
        <v>222</v>
      </c>
      <c r="G73" s="21" t="s">
        <v>721</v>
      </c>
      <c r="H73" s="13" t="s">
        <v>267</v>
      </c>
      <c r="I73" s="14">
        <v>33291</v>
      </c>
      <c r="J73" s="15">
        <v>42736</v>
      </c>
      <c r="K73" s="12" t="s">
        <v>18</v>
      </c>
      <c r="L73" s="26" t="s">
        <v>730</v>
      </c>
      <c r="M73" s="27">
        <v>222</v>
      </c>
      <c r="N73" s="28" t="s">
        <v>725</v>
      </c>
      <c r="O73" s="33">
        <v>4176676</v>
      </c>
    </row>
    <row r="74" spans="1:15" ht="34.5" customHeight="1">
      <c r="A74" s="31">
        <f t="shared" si="1"/>
        <v>72</v>
      </c>
      <c r="B74" s="161"/>
      <c r="C74" s="12" t="s">
        <v>647</v>
      </c>
      <c r="D74" s="45" t="s">
        <v>766</v>
      </c>
      <c r="E74" s="12" t="s">
        <v>746</v>
      </c>
      <c r="F74" s="13">
        <v>222</v>
      </c>
      <c r="G74" s="21" t="s">
        <v>721</v>
      </c>
      <c r="H74" s="13" t="s">
        <v>267</v>
      </c>
      <c r="I74" s="14">
        <v>33123</v>
      </c>
      <c r="J74" s="15">
        <v>42736</v>
      </c>
      <c r="K74" s="12" t="s">
        <v>18</v>
      </c>
      <c r="L74" s="26" t="s">
        <v>730</v>
      </c>
      <c r="M74" s="27">
        <v>222</v>
      </c>
      <c r="N74" s="28" t="s">
        <v>722</v>
      </c>
      <c r="O74" s="33">
        <v>5355287</v>
      </c>
    </row>
    <row r="75" spans="1:15" ht="17.25" customHeight="1">
      <c r="A75" s="31">
        <f t="shared" si="1"/>
        <v>73</v>
      </c>
      <c r="B75" s="159">
        <v>16</v>
      </c>
      <c r="C75" s="12" t="s">
        <v>110</v>
      </c>
      <c r="D75" s="12" t="s">
        <v>111</v>
      </c>
      <c r="E75" s="12" t="s">
        <v>746</v>
      </c>
      <c r="F75" s="13">
        <v>222</v>
      </c>
      <c r="G75" s="21" t="s">
        <v>725</v>
      </c>
      <c r="H75" s="13" t="s">
        <v>113</v>
      </c>
      <c r="I75" s="14">
        <v>40130</v>
      </c>
      <c r="J75" s="15">
        <v>42736</v>
      </c>
      <c r="K75" s="12" t="s">
        <v>42</v>
      </c>
      <c r="L75" s="26"/>
      <c r="M75" s="27"/>
      <c r="N75" s="27"/>
      <c r="O75" s="32"/>
    </row>
    <row r="76" spans="1:15" ht="17.25" customHeight="1">
      <c r="A76" s="31">
        <f t="shared" si="1"/>
        <v>74</v>
      </c>
      <c r="B76" s="160"/>
      <c r="C76" s="12" t="s">
        <v>249</v>
      </c>
      <c r="D76" s="12" t="s">
        <v>250</v>
      </c>
      <c r="E76" s="12" t="s">
        <v>746</v>
      </c>
      <c r="F76" s="13">
        <v>222</v>
      </c>
      <c r="G76" s="21" t="s">
        <v>725</v>
      </c>
      <c r="H76" s="13" t="s">
        <v>113</v>
      </c>
      <c r="I76" s="14">
        <v>40716</v>
      </c>
      <c r="J76" s="15">
        <v>42736</v>
      </c>
      <c r="K76" s="12" t="s">
        <v>42</v>
      </c>
      <c r="L76" s="26"/>
      <c r="M76" s="27"/>
      <c r="N76" s="27"/>
      <c r="O76" s="32"/>
    </row>
    <row r="77" spans="1:15" ht="17.25" customHeight="1">
      <c r="A77" s="31">
        <f t="shared" si="1"/>
        <v>75</v>
      </c>
      <c r="B77" s="160"/>
      <c r="C77" s="12" t="s">
        <v>336</v>
      </c>
      <c r="D77" s="12" t="s">
        <v>337</v>
      </c>
      <c r="E77" s="12" t="s">
        <v>746</v>
      </c>
      <c r="F77" s="13">
        <v>222</v>
      </c>
      <c r="G77" s="21" t="s">
        <v>725</v>
      </c>
      <c r="H77" s="13" t="s">
        <v>113</v>
      </c>
      <c r="I77" s="14">
        <v>40130</v>
      </c>
      <c r="J77" s="15">
        <v>42736</v>
      </c>
      <c r="K77" s="12" t="s">
        <v>42</v>
      </c>
      <c r="L77" s="26"/>
      <c r="M77" s="27"/>
      <c r="N77" s="27"/>
      <c r="O77" s="32"/>
    </row>
    <row r="78" spans="1:15" ht="18" customHeight="1">
      <c r="A78" s="31">
        <f t="shared" si="1"/>
        <v>76</v>
      </c>
      <c r="B78" s="160"/>
      <c r="C78" s="12" t="s">
        <v>377</v>
      </c>
      <c r="D78" s="12" t="s">
        <v>378</v>
      </c>
      <c r="E78" s="12" t="s">
        <v>746</v>
      </c>
      <c r="F78" s="13">
        <v>222</v>
      </c>
      <c r="G78" s="21" t="s">
        <v>725</v>
      </c>
      <c r="H78" s="13" t="s">
        <v>113</v>
      </c>
      <c r="I78" s="14">
        <v>40126</v>
      </c>
      <c r="J78" s="15">
        <v>42736</v>
      </c>
      <c r="K78" s="12" t="s">
        <v>42</v>
      </c>
      <c r="L78" s="26"/>
      <c r="M78" s="27"/>
      <c r="N78" s="27"/>
      <c r="O78" s="32"/>
    </row>
    <row r="79" spans="1:15" ht="18" customHeight="1">
      <c r="A79" s="31">
        <f t="shared" si="1"/>
        <v>77</v>
      </c>
      <c r="B79" s="160"/>
      <c r="C79" s="12" t="s">
        <v>379</v>
      </c>
      <c r="D79" s="12" t="s">
        <v>380</v>
      </c>
      <c r="E79" s="12" t="s">
        <v>746</v>
      </c>
      <c r="F79" s="13">
        <v>222</v>
      </c>
      <c r="G79" s="21" t="s">
        <v>725</v>
      </c>
      <c r="H79" s="13" t="s">
        <v>113</v>
      </c>
      <c r="I79" s="14">
        <v>40129</v>
      </c>
      <c r="J79" s="15">
        <v>42736</v>
      </c>
      <c r="K79" s="12" t="s">
        <v>42</v>
      </c>
      <c r="L79" s="26"/>
      <c r="M79" s="27"/>
      <c r="N79" s="27"/>
      <c r="O79" s="32"/>
    </row>
    <row r="80" spans="1:15" ht="17.25" customHeight="1">
      <c r="A80" s="31">
        <f t="shared" si="1"/>
        <v>78</v>
      </c>
      <c r="B80" s="160"/>
      <c r="C80" s="12" t="s">
        <v>460</v>
      </c>
      <c r="D80" s="12" t="s">
        <v>461</v>
      </c>
      <c r="E80" s="12" t="s">
        <v>746</v>
      </c>
      <c r="F80" s="13">
        <v>222</v>
      </c>
      <c r="G80" s="21" t="s">
        <v>725</v>
      </c>
      <c r="H80" s="13" t="s">
        <v>113</v>
      </c>
      <c r="I80" s="14">
        <v>40130</v>
      </c>
      <c r="J80" s="15">
        <v>42736</v>
      </c>
      <c r="K80" s="12" t="s">
        <v>42</v>
      </c>
      <c r="L80" s="26"/>
      <c r="M80" s="27"/>
      <c r="N80" s="27"/>
      <c r="O80" s="32"/>
    </row>
    <row r="81" spans="1:15" ht="17.25" customHeight="1">
      <c r="A81" s="31">
        <f t="shared" si="1"/>
        <v>79</v>
      </c>
      <c r="B81" s="160"/>
      <c r="C81" s="12" t="s">
        <v>526</v>
      </c>
      <c r="D81" s="12" t="s">
        <v>527</v>
      </c>
      <c r="E81" s="12" t="s">
        <v>746</v>
      </c>
      <c r="F81" s="13">
        <v>222</v>
      </c>
      <c r="G81" s="21" t="s">
        <v>725</v>
      </c>
      <c r="H81" s="13" t="s">
        <v>113</v>
      </c>
      <c r="I81" s="14">
        <v>37272</v>
      </c>
      <c r="J81" s="15">
        <v>42736</v>
      </c>
      <c r="K81" s="12" t="s">
        <v>42</v>
      </c>
      <c r="L81" s="26"/>
      <c r="M81" s="27"/>
      <c r="N81" s="27"/>
      <c r="O81" s="32"/>
    </row>
    <row r="82" spans="1:15" ht="17.25" customHeight="1">
      <c r="A82" s="31">
        <f t="shared" si="1"/>
        <v>80</v>
      </c>
      <c r="B82" s="160"/>
      <c r="C82" s="12" t="s">
        <v>571</v>
      </c>
      <c r="D82" s="12" t="s">
        <v>572</v>
      </c>
      <c r="E82" s="12" t="s">
        <v>746</v>
      </c>
      <c r="F82" s="13">
        <v>222</v>
      </c>
      <c r="G82" s="21" t="s">
        <v>725</v>
      </c>
      <c r="H82" s="13" t="s">
        <v>113</v>
      </c>
      <c r="I82" s="14">
        <v>40126</v>
      </c>
      <c r="J82" s="15">
        <v>42736</v>
      </c>
      <c r="K82" s="12" t="s">
        <v>42</v>
      </c>
      <c r="L82" s="26"/>
      <c r="M82" s="27"/>
      <c r="N82" s="27"/>
      <c r="O82" s="32"/>
    </row>
    <row r="83" spans="1:15" ht="17.25" customHeight="1">
      <c r="A83" s="31">
        <f t="shared" si="1"/>
        <v>81</v>
      </c>
      <c r="B83" s="160"/>
      <c r="C83" s="12" t="s">
        <v>285</v>
      </c>
      <c r="D83" s="12" t="s">
        <v>286</v>
      </c>
      <c r="E83" s="12" t="s">
        <v>746</v>
      </c>
      <c r="F83" s="13">
        <v>222</v>
      </c>
      <c r="G83" s="21" t="s">
        <v>725</v>
      </c>
      <c r="H83" s="13" t="s">
        <v>113</v>
      </c>
      <c r="I83" s="14">
        <v>40126</v>
      </c>
      <c r="J83" s="15">
        <v>42736</v>
      </c>
      <c r="K83" s="12" t="s">
        <v>18</v>
      </c>
      <c r="L83" s="26" t="s">
        <v>730</v>
      </c>
      <c r="M83" s="27">
        <v>222</v>
      </c>
      <c r="N83" s="28" t="s">
        <v>722</v>
      </c>
      <c r="O83" s="33">
        <v>5355287</v>
      </c>
    </row>
    <row r="84" spans="1:15" ht="33.75" customHeight="1">
      <c r="A84" s="31">
        <f t="shared" si="1"/>
        <v>82</v>
      </c>
      <c r="B84" s="160"/>
      <c r="C84" s="12" t="s">
        <v>296</v>
      </c>
      <c r="D84" s="45" t="s">
        <v>767</v>
      </c>
      <c r="E84" s="12" t="s">
        <v>746</v>
      </c>
      <c r="F84" s="13">
        <v>222</v>
      </c>
      <c r="G84" s="21" t="s">
        <v>725</v>
      </c>
      <c r="H84" s="13" t="s">
        <v>113</v>
      </c>
      <c r="I84" s="14">
        <v>35110</v>
      </c>
      <c r="J84" s="15">
        <v>42736</v>
      </c>
      <c r="K84" s="12" t="s">
        <v>18</v>
      </c>
      <c r="L84" s="26" t="s">
        <v>730</v>
      </c>
      <c r="M84" s="27">
        <v>222</v>
      </c>
      <c r="N84" s="28" t="s">
        <v>722</v>
      </c>
      <c r="O84" s="33">
        <v>5355287</v>
      </c>
    </row>
    <row r="85" spans="1:15" ht="38.25" customHeight="1">
      <c r="A85" s="31">
        <f t="shared" si="1"/>
        <v>83</v>
      </c>
      <c r="B85" s="160"/>
      <c r="C85" s="12" t="s">
        <v>401</v>
      </c>
      <c r="D85" s="45" t="s">
        <v>768</v>
      </c>
      <c r="E85" s="12" t="s">
        <v>746</v>
      </c>
      <c r="F85" s="13">
        <v>222</v>
      </c>
      <c r="G85" s="21" t="s">
        <v>725</v>
      </c>
      <c r="H85" s="13" t="s">
        <v>113</v>
      </c>
      <c r="I85" s="14">
        <v>40581</v>
      </c>
      <c r="J85" s="15">
        <v>42736</v>
      </c>
      <c r="K85" s="12" t="s">
        <v>18</v>
      </c>
      <c r="L85" s="26" t="s">
        <v>730</v>
      </c>
      <c r="M85" s="27">
        <v>222</v>
      </c>
      <c r="N85" s="28" t="s">
        <v>722</v>
      </c>
      <c r="O85" s="33">
        <v>5355287</v>
      </c>
    </row>
    <row r="86" spans="1:15" ht="25.5" customHeight="1">
      <c r="A86" s="31">
        <f t="shared" si="1"/>
        <v>84</v>
      </c>
      <c r="B86" s="160"/>
      <c r="C86" s="12"/>
      <c r="D86" s="43" t="s">
        <v>769</v>
      </c>
      <c r="E86" s="12" t="s">
        <v>746</v>
      </c>
      <c r="F86" s="13">
        <v>222</v>
      </c>
      <c r="G86" s="21" t="s">
        <v>725</v>
      </c>
      <c r="H86" s="13" t="s">
        <v>113</v>
      </c>
      <c r="I86" s="14"/>
      <c r="J86" s="15"/>
      <c r="K86" s="12" t="s">
        <v>869</v>
      </c>
      <c r="L86" s="26"/>
      <c r="M86" s="27"/>
      <c r="N86" s="28"/>
      <c r="O86" s="33"/>
    </row>
    <row r="87" spans="1:15" ht="26.25" customHeight="1">
      <c r="A87" s="31">
        <f t="shared" si="1"/>
        <v>85</v>
      </c>
      <c r="B87" s="160"/>
      <c r="C87" s="12"/>
      <c r="D87" s="43" t="s">
        <v>770</v>
      </c>
      <c r="E87" s="12" t="s">
        <v>746</v>
      </c>
      <c r="F87" s="13">
        <v>222</v>
      </c>
      <c r="G87" s="21" t="s">
        <v>725</v>
      </c>
      <c r="H87" s="13" t="s">
        <v>113</v>
      </c>
      <c r="I87" s="14"/>
      <c r="J87" s="15"/>
      <c r="K87" s="12" t="s">
        <v>869</v>
      </c>
      <c r="L87" s="26"/>
      <c r="M87" s="27"/>
      <c r="N87" s="28"/>
      <c r="O87" s="33"/>
    </row>
    <row r="88" spans="1:15" ht="25.5" customHeight="1">
      <c r="A88" s="31">
        <f t="shared" si="1"/>
        <v>86</v>
      </c>
      <c r="B88" s="160"/>
      <c r="C88" s="12"/>
      <c r="D88" s="43" t="s">
        <v>771</v>
      </c>
      <c r="E88" s="12" t="s">
        <v>746</v>
      </c>
      <c r="F88" s="13">
        <v>222</v>
      </c>
      <c r="G88" s="21" t="s">
        <v>725</v>
      </c>
      <c r="H88" s="13" t="s">
        <v>113</v>
      </c>
      <c r="I88" s="14"/>
      <c r="J88" s="15"/>
      <c r="K88" s="12" t="s">
        <v>869</v>
      </c>
      <c r="L88" s="26"/>
      <c r="M88" s="27"/>
      <c r="N88" s="28"/>
      <c r="O88" s="33"/>
    </row>
    <row r="89" spans="1:15" ht="29.25" customHeight="1">
      <c r="A89" s="31">
        <f t="shared" si="1"/>
        <v>87</v>
      </c>
      <c r="B89" s="160"/>
      <c r="C89" s="12"/>
      <c r="D89" s="43" t="s">
        <v>772</v>
      </c>
      <c r="E89" s="12" t="s">
        <v>746</v>
      </c>
      <c r="F89" s="13">
        <v>222</v>
      </c>
      <c r="G89" s="21" t="s">
        <v>725</v>
      </c>
      <c r="H89" s="13" t="s">
        <v>113</v>
      </c>
      <c r="I89" s="14"/>
      <c r="J89" s="15"/>
      <c r="K89" s="12" t="s">
        <v>869</v>
      </c>
      <c r="L89" s="26"/>
      <c r="M89" s="27"/>
      <c r="N89" s="28"/>
      <c r="O89" s="33"/>
    </row>
    <row r="90" spans="1:15" ht="27.75" customHeight="1">
      <c r="A90" s="31">
        <f t="shared" si="1"/>
        <v>88</v>
      </c>
      <c r="B90" s="161"/>
      <c r="C90" s="12"/>
      <c r="D90" s="43" t="s">
        <v>773</v>
      </c>
      <c r="E90" s="12" t="s">
        <v>746</v>
      </c>
      <c r="F90" s="13">
        <v>222</v>
      </c>
      <c r="G90" s="21" t="s">
        <v>725</v>
      </c>
      <c r="H90" s="13" t="s">
        <v>113</v>
      </c>
      <c r="I90" s="14"/>
      <c r="J90" s="15"/>
      <c r="K90" s="12" t="s">
        <v>869</v>
      </c>
      <c r="L90" s="26"/>
      <c r="M90" s="27"/>
      <c r="N90" s="28"/>
      <c r="O90" s="33"/>
    </row>
    <row r="91" spans="1:15" ht="17.25" customHeight="1">
      <c r="A91" s="31">
        <f t="shared" si="1"/>
        <v>89</v>
      </c>
      <c r="B91" s="159">
        <v>31</v>
      </c>
      <c r="C91" s="12" t="s">
        <v>56</v>
      </c>
      <c r="D91" s="12" t="s">
        <v>57</v>
      </c>
      <c r="E91" s="12" t="s">
        <v>746</v>
      </c>
      <c r="F91" s="13">
        <v>222</v>
      </c>
      <c r="G91" s="21" t="s">
        <v>722</v>
      </c>
      <c r="H91" s="13" t="s">
        <v>59</v>
      </c>
      <c r="I91" s="14">
        <v>41604</v>
      </c>
      <c r="J91" s="15">
        <v>42736</v>
      </c>
      <c r="K91" s="12" t="s">
        <v>18</v>
      </c>
      <c r="L91" s="26"/>
      <c r="M91" s="27"/>
      <c r="N91" s="27"/>
      <c r="O91" s="32"/>
    </row>
    <row r="92" spans="1:15" ht="17.25" customHeight="1">
      <c r="A92" s="31">
        <f t="shared" si="1"/>
        <v>90</v>
      </c>
      <c r="B92" s="160"/>
      <c r="C92" s="12" t="s">
        <v>64</v>
      </c>
      <c r="D92" s="12" t="s">
        <v>65</v>
      </c>
      <c r="E92" s="12" t="s">
        <v>746</v>
      </c>
      <c r="F92" s="13">
        <v>222</v>
      </c>
      <c r="G92" s="21" t="s">
        <v>722</v>
      </c>
      <c r="H92" s="13" t="s">
        <v>59</v>
      </c>
      <c r="I92" s="14">
        <v>42767</v>
      </c>
      <c r="J92" s="15">
        <v>42767</v>
      </c>
      <c r="K92" s="12" t="s">
        <v>42</v>
      </c>
      <c r="L92" s="26"/>
      <c r="M92" s="27"/>
      <c r="N92" s="27"/>
      <c r="O92" s="32"/>
    </row>
    <row r="93" spans="1:15" ht="17.25" customHeight="1">
      <c r="A93" s="31">
        <f t="shared" si="1"/>
        <v>91</v>
      </c>
      <c r="B93" s="160"/>
      <c r="C93" s="12" t="s">
        <v>68</v>
      </c>
      <c r="D93" s="12" t="s">
        <v>69</v>
      </c>
      <c r="E93" s="12" t="s">
        <v>746</v>
      </c>
      <c r="F93" s="13">
        <v>222</v>
      </c>
      <c r="G93" s="21" t="s">
        <v>722</v>
      </c>
      <c r="H93" s="13" t="s">
        <v>59</v>
      </c>
      <c r="I93" s="14">
        <v>40438</v>
      </c>
      <c r="J93" s="15">
        <v>42736</v>
      </c>
      <c r="K93" s="12" t="s">
        <v>18</v>
      </c>
      <c r="L93" s="26"/>
      <c r="M93" s="27"/>
      <c r="N93" s="27"/>
      <c r="O93" s="32"/>
    </row>
    <row r="94" spans="1:15" ht="17.25" customHeight="1">
      <c r="A94" s="31">
        <f t="shared" si="1"/>
        <v>92</v>
      </c>
      <c r="B94" s="160"/>
      <c r="C94" s="12" t="s">
        <v>81</v>
      </c>
      <c r="D94" s="12" t="s">
        <v>82</v>
      </c>
      <c r="E94" s="12" t="s">
        <v>746</v>
      </c>
      <c r="F94" s="13">
        <v>222</v>
      </c>
      <c r="G94" s="21" t="s">
        <v>722</v>
      </c>
      <c r="H94" s="13" t="s">
        <v>59</v>
      </c>
      <c r="I94" s="14">
        <v>40575</v>
      </c>
      <c r="J94" s="15">
        <v>42736</v>
      </c>
      <c r="K94" s="12" t="s">
        <v>18</v>
      </c>
      <c r="L94" s="26"/>
      <c r="M94" s="27"/>
      <c r="N94" s="27"/>
      <c r="O94" s="32"/>
    </row>
    <row r="95" spans="1:15" ht="17.25" customHeight="1">
      <c r="A95" s="31">
        <f t="shared" si="1"/>
        <v>93</v>
      </c>
      <c r="B95" s="160"/>
      <c r="C95" s="12" t="s">
        <v>108</v>
      </c>
      <c r="D95" s="12" t="s">
        <v>109</v>
      </c>
      <c r="E95" s="12" t="s">
        <v>746</v>
      </c>
      <c r="F95" s="13">
        <v>222</v>
      </c>
      <c r="G95" s="21" t="s">
        <v>722</v>
      </c>
      <c r="H95" s="13" t="s">
        <v>59</v>
      </c>
      <c r="I95" s="14">
        <v>40130</v>
      </c>
      <c r="J95" s="15">
        <v>42736</v>
      </c>
      <c r="K95" s="12" t="s">
        <v>42</v>
      </c>
      <c r="L95" s="26"/>
      <c r="M95" s="27"/>
      <c r="N95" s="27"/>
      <c r="O95" s="32"/>
    </row>
    <row r="96" spans="1:15" ht="17.25" customHeight="1">
      <c r="A96" s="31">
        <f t="shared" si="1"/>
        <v>94</v>
      </c>
      <c r="B96" s="160"/>
      <c r="C96" s="12" t="s">
        <v>138</v>
      </c>
      <c r="D96" s="12" t="s">
        <v>139</v>
      </c>
      <c r="E96" s="12" t="s">
        <v>746</v>
      </c>
      <c r="F96" s="13">
        <v>222</v>
      </c>
      <c r="G96" s="21" t="s">
        <v>722</v>
      </c>
      <c r="H96" s="13" t="s">
        <v>59</v>
      </c>
      <c r="I96" s="14">
        <v>37272</v>
      </c>
      <c r="J96" s="15">
        <v>42736</v>
      </c>
      <c r="K96" s="12" t="s">
        <v>18</v>
      </c>
      <c r="L96" s="26"/>
      <c r="M96" s="27"/>
      <c r="N96" s="27"/>
      <c r="O96" s="32"/>
    </row>
    <row r="97" spans="1:15" ht="17.25" customHeight="1">
      <c r="A97" s="31">
        <f t="shared" si="1"/>
        <v>95</v>
      </c>
      <c r="B97" s="160"/>
      <c r="C97" s="12" t="s">
        <v>172</v>
      </c>
      <c r="D97" s="12" t="s">
        <v>173</v>
      </c>
      <c r="E97" s="12" t="s">
        <v>746</v>
      </c>
      <c r="F97" s="13">
        <v>222</v>
      </c>
      <c r="G97" s="21" t="s">
        <v>722</v>
      </c>
      <c r="H97" s="13" t="s">
        <v>59</v>
      </c>
      <c r="I97" s="14">
        <v>34780</v>
      </c>
      <c r="J97" s="15">
        <v>42736</v>
      </c>
      <c r="K97" s="12" t="s">
        <v>18</v>
      </c>
      <c r="L97" s="26"/>
      <c r="M97" s="27"/>
      <c r="N97" s="27"/>
      <c r="O97" s="32"/>
    </row>
    <row r="98" spans="1:15" ht="17.25" customHeight="1">
      <c r="A98" s="31">
        <f t="shared" si="1"/>
        <v>96</v>
      </c>
      <c r="B98" s="160"/>
      <c r="C98" s="12" t="s">
        <v>186</v>
      </c>
      <c r="D98" s="12" t="s">
        <v>187</v>
      </c>
      <c r="E98" s="12" t="s">
        <v>746</v>
      </c>
      <c r="F98" s="13">
        <v>222</v>
      </c>
      <c r="G98" s="21" t="s">
        <v>722</v>
      </c>
      <c r="H98" s="13" t="s">
        <v>59</v>
      </c>
      <c r="I98" s="14">
        <v>43053</v>
      </c>
      <c r="J98" s="15">
        <v>43053</v>
      </c>
      <c r="K98" s="12" t="s">
        <v>24</v>
      </c>
      <c r="L98" s="26"/>
      <c r="M98" s="27"/>
      <c r="N98" s="27"/>
      <c r="O98" s="32"/>
    </row>
    <row r="99" spans="1:15" ht="17.25" customHeight="1">
      <c r="A99" s="31">
        <f t="shared" si="1"/>
        <v>97</v>
      </c>
      <c r="B99" s="160"/>
      <c r="C99" s="12" t="s">
        <v>206</v>
      </c>
      <c r="D99" s="12" t="s">
        <v>207</v>
      </c>
      <c r="E99" s="12" t="s">
        <v>746</v>
      </c>
      <c r="F99" s="13">
        <v>222</v>
      </c>
      <c r="G99" s="21" t="s">
        <v>722</v>
      </c>
      <c r="H99" s="13" t="s">
        <v>59</v>
      </c>
      <c r="I99" s="14">
        <v>38189</v>
      </c>
      <c r="J99" s="15">
        <v>42736</v>
      </c>
      <c r="K99" s="12" t="s">
        <v>18</v>
      </c>
      <c r="L99" s="26"/>
      <c r="M99" s="27"/>
      <c r="N99" s="27"/>
      <c r="O99" s="32"/>
    </row>
    <row r="100" spans="1:15" ht="17.25" customHeight="1">
      <c r="A100" s="31">
        <f t="shared" si="1"/>
        <v>98</v>
      </c>
      <c r="B100" s="160"/>
      <c r="C100" s="12" t="s">
        <v>225</v>
      </c>
      <c r="D100" s="12" t="s">
        <v>226</v>
      </c>
      <c r="E100" s="12" t="s">
        <v>746</v>
      </c>
      <c r="F100" s="13">
        <v>222</v>
      </c>
      <c r="G100" s="21" t="s">
        <v>722</v>
      </c>
      <c r="H100" s="13" t="s">
        <v>59</v>
      </c>
      <c r="I100" s="14">
        <v>37286</v>
      </c>
      <c r="J100" s="15">
        <v>42736</v>
      </c>
      <c r="K100" s="12" t="s">
        <v>42</v>
      </c>
      <c r="L100" s="26"/>
      <c r="M100" s="27"/>
      <c r="N100" s="27"/>
      <c r="O100" s="32"/>
    </row>
    <row r="101" spans="1:15" ht="17.25" customHeight="1">
      <c r="A101" s="31">
        <f t="shared" si="1"/>
        <v>99</v>
      </c>
      <c r="B101" s="160"/>
      <c r="C101" s="12" t="s">
        <v>251</v>
      </c>
      <c r="D101" s="12" t="s">
        <v>252</v>
      </c>
      <c r="E101" s="12" t="s">
        <v>746</v>
      </c>
      <c r="F101" s="13">
        <v>222</v>
      </c>
      <c r="G101" s="21" t="s">
        <v>722</v>
      </c>
      <c r="H101" s="13" t="s">
        <v>59</v>
      </c>
      <c r="I101" s="14">
        <v>38453</v>
      </c>
      <c r="J101" s="15">
        <v>42736</v>
      </c>
      <c r="K101" s="12" t="s">
        <v>42</v>
      </c>
      <c r="L101" s="26"/>
      <c r="M101" s="27"/>
      <c r="N101" s="27"/>
      <c r="O101" s="32"/>
    </row>
    <row r="102" spans="1:15" ht="17.25" customHeight="1">
      <c r="A102" s="31">
        <f t="shared" si="1"/>
        <v>100</v>
      </c>
      <c r="B102" s="160"/>
      <c r="C102" s="12" t="s">
        <v>406</v>
      </c>
      <c r="D102" s="12" t="s">
        <v>407</v>
      </c>
      <c r="E102" s="12" t="s">
        <v>746</v>
      </c>
      <c r="F102" s="13">
        <v>222</v>
      </c>
      <c r="G102" s="21" t="s">
        <v>722</v>
      </c>
      <c r="H102" s="13" t="s">
        <v>59</v>
      </c>
      <c r="I102" s="14">
        <v>38443</v>
      </c>
      <c r="J102" s="15">
        <v>42736</v>
      </c>
      <c r="K102" s="12" t="s">
        <v>18</v>
      </c>
      <c r="L102" s="26"/>
      <c r="M102" s="27"/>
      <c r="N102" s="27"/>
      <c r="O102" s="32"/>
    </row>
    <row r="103" spans="1:15" ht="17.25" customHeight="1">
      <c r="A103" s="31">
        <f t="shared" si="1"/>
        <v>101</v>
      </c>
      <c r="B103" s="160"/>
      <c r="C103" s="12" t="s">
        <v>413</v>
      </c>
      <c r="D103" s="12" t="s">
        <v>414</v>
      </c>
      <c r="E103" s="12" t="s">
        <v>746</v>
      </c>
      <c r="F103" s="13">
        <v>222</v>
      </c>
      <c r="G103" s="21" t="s">
        <v>722</v>
      </c>
      <c r="H103" s="13" t="s">
        <v>59</v>
      </c>
      <c r="I103" s="14">
        <v>42858</v>
      </c>
      <c r="J103" s="15">
        <v>42858</v>
      </c>
      <c r="K103" s="12" t="s">
        <v>24</v>
      </c>
      <c r="L103" s="26"/>
      <c r="M103" s="27"/>
      <c r="N103" s="27"/>
      <c r="O103" s="32"/>
    </row>
    <row r="104" spans="1:15" ht="17.25" customHeight="1">
      <c r="A104" s="31">
        <f t="shared" si="1"/>
        <v>102</v>
      </c>
      <c r="B104" s="160"/>
      <c r="C104" s="12" t="s">
        <v>425</v>
      </c>
      <c r="D104" s="12" t="s">
        <v>426</v>
      </c>
      <c r="E104" s="12" t="s">
        <v>746</v>
      </c>
      <c r="F104" s="13">
        <v>222</v>
      </c>
      <c r="G104" s="21" t="s">
        <v>722</v>
      </c>
      <c r="H104" s="13" t="s">
        <v>59</v>
      </c>
      <c r="I104" s="14">
        <v>40725</v>
      </c>
      <c r="J104" s="15">
        <v>42736</v>
      </c>
      <c r="K104" s="12" t="s">
        <v>18</v>
      </c>
      <c r="L104" s="26"/>
      <c r="M104" s="27"/>
      <c r="N104" s="27"/>
      <c r="O104" s="32"/>
    </row>
    <row r="105" spans="1:15" ht="17.25" customHeight="1">
      <c r="A105" s="31">
        <f t="shared" si="1"/>
        <v>103</v>
      </c>
      <c r="B105" s="160"/>
      <c r="C105" s="12" t="s">
        <v>427</v>
      </c>
      <c r="D105" s="12" t="s">
        <v>428</v>
      </c>
      <c r="E105" s="12" t="s">
        <v>746</v>
      </c>
      <c r="F105" s="13">
        <v>222</v>
      </c>
      <c r="G105" s="21" t="s">
        <v>722</v>
      </c>
      <c r="H105" s="13" t="s">
        <v>59</v>
      </c>
      <c r="I105" s="14">
        <v>40731</v>
      </c>
      <c r="J105" s="15">
        <v>42887</v>
      </c>
      <c r="K105" s="12" t="s">
        <v>18</v>
      </c>
      <c r="L105" s="26"/>
      <c r="M105" s="27"/>
      <c r="N105" s="27"/>
      <c r="O105" s="32"/>
    </row>
    <row r="106" spans="1:15" ht="17.25" customHeight="1">
      <c r="A106" s="31">
        <f t="shared" si="1"/>
        <v>104</v>
      </c>
      <c r="B106" s="160"/>
      <c r="C106" s="12" t="s">
        <v>434</v>
      </c>
      <c r="D106" s="12" t="s">
        <v>435</v>
      </c>
      <c r="E106" s="12" t="s">
        <v>746</v>
      </c>
      <c r="F106" s="13">
        <v>222</v>
      </c>
      <c r="G106" s="21" t="s">
        <v>722</v>
      </c>
      <c r="H106" s="13" t="s">
        <v>59</v>
      </c>
      <c r="I106" s="14">
        <v>39513</v>
      </c>
      <c r="J106" s="15">
        <v>42736</v>
      </c>
      <c r="K106" s="12" t="s">
        <v>42</v>
      </c>
      <c r="L106" s="26"/>
      <c r="M106" s="27"/>
      <c r="N106" s="27"/>
      <c r="O106" s="32"/>
    </row>
    <row r="107" spans="1:15" ht="17.25" customHeight="1">
      <c r="A107" s="31">
        <f t="shared" si="1"/>
        <v>105</v>
      </c>
      <c r="B107" s="160"/>
      <c r="C107" s="12" t="s">
        <v>446</v>
      </c>
      <c r="D107" s="12" t="s">
        <v>447</v>
      </c>
      <c r="E107" s="12" t="s">
        <v>746</v>
      </c>
      <c r="F107" s="13">
        <v>222</v>
      </c>
      <c r="G107" s="21" t="s">
        <v>722</v>
      </c>
      <c r="H107" s="13" t="s">
        <v>59</v>
      </c>
      <c r="I107" s="14">
        <v>38532</v>
      </c>
      <c r="J107" s="15">
        <v>42736</v>
      </c>
      <c r="K107" s="12" t="s">
        <v>42</v>
      </c>
      <c r="L107" s="26"/>
      <c r="M107" s="27"/>
      <c r="N107" s="27"/>
      <c r="O107" s="32"/>
    </row>
    <row r="108" spans="1:15" ht="17.25" customHeight="1">
      <c r="A108" s="31">
        <f t="shared" si="1"/>
        <v>106</v>
      </c>
      <c r="B108" s="160"/>
      <c r="C108" s="12" t="s">
        <v>462</v>
      </c>
      <c r="D108" s="12" t="s">
        <v>463</v>
      </c>
      <c r="E108" s="12" t="s">
        <v>746</v>
      </c>
      <c r="F108" s="13">
        <v>222</v>
      </c>
      <c r="G108" s="21" t="s">
        <v>722</v>
      </c>
      <c r="H108" s="13" t="s">
        <v>59</v>
      </c>
      <c r="I108" s="14">
        <v>40126</v>
      </c>
      <c r="J108" s="15">
        <v>42767</v>
      </c>
      <c r="K108" s="12" t="s">
        <v>42</v>
      </c>
      <c r="L108" s="26"/>
      <c r="M108" s="27"/>
      <c r="N108" s="27"/>
      <c r="O108" s="32"/>
    </row>
    <row r="109" spans="1:15" ht="17.25" customHeight="1">
      <c r="A109" s="31">
        <f t="shared" si="1"/>
        <v>107</v>
      </c>
      <c r="B109" s="160"/>
      <c r="C109" s="12" t="s">
        <v>470</v>
      </c>
      <c r="D109" s="12" t="s">
        <v>471</v>
      </c>
      <c r="E109" s="12" t="s">
        <v>746</v>
      </c>
      <c r="F109" s="13">
        <v>222</v>
      </c>
      <c r="G109" s="21" t="s">
        <v>722</v>
      </c>
      <c r="H109" s="13" t="s">
        <v>59</v>
      </c>
      <c r="I109" s="14">
        <v>35167</v>
      </c>
      <c r="J109" s="15">
        <v>42736</v>
      </c>
      <c r="K109" s="12" t="s">
        <v>18</v>
      </c>
      <c r="L109" s="26"/>
      <c r="M109" s="27"/>
      <c r="N109" s="27"/>
      <c r="O109" s="32"/>
    </row>
    <row r="110" spans="1:15" ht="17.25" customHeight="1">
      <c r="A110" s="31">
        <f t="shared" si="1"/>
        <v>108</v>
      </c>
      <c r="B110" s="160"/>
      <c r="C110" s="12" t="s">
        <v>472</v>
      </c>
      <c r="D110" s="12" t="s">
        <v>473</v>
      </c>
      <c r="E110" s="12" t="s">
        <v>746</v>
      </c>
      <c r="F110" s="13">
        <v>222</v>
      </c>
      <c r="G110" s="21" t="s">
        <v>722</v>
      </c>
      <c r="H110" s="13" t="s">
        <v>59</v>
      </c>
      <c r="I110" s="14">
        <v>38764</v>
      </c>
      <c r="J110" s="15">
        <v>42736</v>
      </c>
      <c r="K110" s="12" t="s">
        <v>42</v>
      </c>
      <c r="L110" s="26"/>
      <c r="M110" s="27"/>
      <c r="N110" s="27"/>
      <c r="O110" s="32"/>
    </row>
    <row r="111" spans="1:15" ht="17.25" customHeight="1">
      <c r="A111" s="31">
        <f t="shared" si="1"/>
        <v>109</v>
      </c>
      <c r="B111" s="160"/>
      <c r="C111" s="12" t="s">
        <v>516</v>
      </c>
      <c r="D111" s="12" t="s">
        <v>517</v>
      </c>
      <c r="E111" s="12" t="s">
        <v>746</v>
      </c>
      <c r="F111" s="13">
        <v>222</v>
      </c>
      <c r="G111" s="21" t="s">
        <v>722</v>
      </c>
      <c r="H111" s="13" t="s">
        <v>59</v>
      </c>
      <c r="I111" s="14">
        <v>40126</v>
      </c>
      <c r="J111" s="15">
        <v>42736</v>
      </c>
      <c r="K111" s="12" t="s">
        <v>42</v>
      </c>
      <c r="L111" s="26"/>
      <c r="M111" s="27"/>
      <c r="N111" s="27"/>
      <c r="O111" s="32"/>
    </row>
    <row r="112" spans="1:15" ht="17.25" customHeight="1">
      <c r="A112" s="31">
        <f t="shared" si="1"/>
        <v>110</v>
      </c>
      <c r="B112" s="160"/>
      <c r="C112" s="12" t="s">
        <v>533</v>
      </c>
      <c r="D112" s="12" t="s">
        <v>534</v>
      </c>
      <c r="E112" s="12" t="s">
        <v>746</v>
      </c>
      <c r="F112" s="13">
        <v>222</v>
      </c>
      <c r="G112" s="21" t="s">
        <v>722</v>
      </c>
      <c r="H112" s="13" t="s">
        <v>59</v>
      </c>
      <c r="I112" s="14">
        <v>38862</v>
      </c>
      <c r="J112" s="15">
        <v>42736</v>
      </c>
      <c r="K112" s="12" t="s">
        <v>42</v>
      </c>
      <c r="L112" s="26"/>
      <c r="M112" s="27"/>
      <c r="N112" s="27"/>
      <c r="O112" s="32"/>
    </row>
    <row r="113" spans="1:15" ht="17.25" customHeight="1">
      <c r="A113" s="31">
        <f t="shared" si="1"/>
        <v>111</v>
      </c>
      <c r="B113" s="160"/>
      <c r="C113" s="12" t="s">
        <v>543</v>
      </c>
      <c r="D113" s="12" t="s">
        <v>544</v>
      </c>
      <c r="E113" s="12" t="s">
        <v>746</v>
      </c>
      <c r="F113" s="13">
        <v>222</v>
      </c>
      <c r="G113" s="21" t="s">
        <v>722</v>
      </c>
      <c r="H113" s="13" t="s">
        <v>59</v>
      </c>
      <c r="I113" s="14">
        <v>40725</v>
      </c>
      <c r="J113" s="15">
        <v>42736</v>
      </c>
      <c r="K113" s="12" t="s">
        <v>18</v>
      </c>
      <c r="L113" s="26"/>
      <c r="M113" s="27"/>
      <c r="N113" s="27"/>
      <c r="O113" s="32"/>
    </row>
    <row r="114" spans="1:15" ht="23.25" customHeight="1">
      <c r="A114" s="31">
        <f t="shared" si="1"/>
        <v>112</v>
      </c>
      <c r="B114" s="160"/>
      <c r="C114" s="12"/>
      <c r="D114" s="43" t="s">
        <v>774</v>
      </c>
      <c r="E114" s="12" t="s">
        <v>746</v>
      </c>
      <c r="F114" s="13">
        <v>222</v>
      </c>
      <c r="G114" s="21" t="s">
        <v>722</v>
      </c>
      <c r="H114" s="13" t="s">
        <v>59</v>
      </c>
      <c r="I114" s="14"/>
      <c r="J114" s="15"/>
      <c r="K114" s="12" t="s">
        <v>869</v>
      </c>
      <c r="L114" s="26"/>
      <c r="M114" s="27"/>
      <c r="N114" s="27"/>
      <c r="O114" s="32"/>
    </row>
    <row r="115" spans="1:15" ht="25.5" customHeight="1">
      <c r="A115" s="31">
        <f t="shared" si="1"/>
        <v>113</v>
      </c>
      <c r="B115" s="160"/>
      <c r="C115" s="12"/>
      <c r="D115" s="43" t="s">
        <v>775</v>
      </c>
      <c r="E115" s="12" t="s">
        <v>746</v>
      </c>
      <c r="F115" s="13">
        <v>222</v>
      </c>
      <c r="G115" s="21" t="s">
        <v>722</v>
      </c>
      <c r="H115" s="13" t="s">
        <v>59</v>
      </c>
      <c r="I115" s="14"/>
      <c r="J115" s="15"/>
      <c r="K115" s="12" t="s">
        <v>869</v>
      </c>
      <c r="L115" s="26"/>
      <c r="M115" s="27"/>
      <c r="N115" s="27"/>
      <c r="O115" s="32"/>
    </row>
    <row r="116" spans="1:15" ht="27" customHeight="1">
      <c r="A116" s="31">
        <f t="shared" si="1"/>
        <v>114</v>
      </c>
      <c r="B116" s="160"/>
      <c r="C116" s="12"/>
      <c r="D116" s="43" t="s">
        <v>776</v>
      </c>
      <c r="E116" s="12" t="s">
        <v>746</v>
      </c>
      <c r="F116" s="13">
        <v>222</v>
      </c>
      <c r="G116" s="21" t="s">
        <v>722</v>
      </c>
      <c r="H116" s="13" t="s">
        <v>59</v>
      </c>
      <c r="I116" s="14"/>
      <c r="J116" s="15"/>
      <c r="K116" s="12" t="s">
        <v>869</v>
      </c>
      <c r="L116" s="26"/>
      <c r="M116" s="27"/>
      <c r="N116" s="27"/>
      <c r="O116" s="32"/>
    </row>
    <row r="117" spans="1:15" ht="29.25" customHeight="1">
      <c r="A117" s="31">
        <f t="shared" si="1"/>
        <v>115</v>
      </c>
      <c r="B117" s="160"/>
      <c r="C117" s="12"/>
      <c r="D117" s="43" t="s">
        <v>777</v>
      </c>
      <c r="E117" s="12" t="s">
        <v>746</v>
      </c>
      <c r="F117" s="13">
        <v>222</v>
      </c>
      <c r="G117" s="21" t="s">
        <v>722</v>
      </c>
      <c r="H117" s="13" t="s">
        <v>59</v>
      </c>
      <c r="I117" s="14"/>
      <c r="J117" s="15"/>
      <c r="K117" s="12" t="s">
        <v>869</v>
      </c>
      <c r="L117" s="26"/>
      <c r="M117" s="27"/>
      <c r="N117" s="27"/>
      <c r="O117" s="32"/>
    </row>
    <row r="118" spans="1:15" ht="24" customHeight="1">
      <c r="A118" s="31">
        <f t="shared" si="1"/>
        <v>116</v>
      </c>
      <c r="B118" s="160"/>
      <c r="C118" s="12"/>
      <c r="D118" s="43" t="s">
        <v>778</v>
      </c>
      <c r="E118" s="12" t="s">
        <v>746</v>
      </c>
      <c r="F118" s="13">
        <v>222</v>
      </c>
      <c r="G118" s="21" t="s">
        <v>722</v>
      </c>
      <c r="H118" s="13" t="s">
        <v>59</v>
      </c>
      <c r="I118" s="14"/>
      <c r="J118" s="15"/>
      <c r="K118" s="12" t="s">
        <v>869</v>
      </c>
      <c r="L118" s="26"/>
      <c r="M118" s="27"/>
      <c r="N118" s="27"/>
      <c r="O118" s="32"/>
    </row>
    <row r="119" spans="1:15" ht="38.25" customHeight="1">
      <c r="A119" s="31">
        <f t="shared" si="1"/>
        <v>117</v>
      </c>
      <c r="B119" s="160"/>
      <c r="C119" s="12"/>
      <c r="D119" s="43" t="s">
        <v>779</v>
      </c>
      <c r="E119" s="12" t="s">
        <v>746</v>
      </c>
      <c r="F119" s="13">
        <v>222</v>
      </c>
      <c r="G119" s="21" t="s">
        <v>722</v>
      </c>
      <c r="H119" s="13" t="s">
        <v>59</v>
      </c>
      <c r="I119" s="14"/>
      <c r="J119" s="15"/>
      <c r="K119" s="12" t="s">
        <v>869</v>
      </c>
      <c r="L119" s="26"/>
      <c r="M119" s="27"/>
      <c r="N119" s="27"/>
      <c r="O119" s="32"/>
    </row>
    <row r="120" spans="1:15" ht="38.25" customHeight="1">
      <c r="A120" s="31">
        <f t="shared" si="1"/>
        <v>118</v>
      </c>
      <c r="B120" s="160"/>
      <c r="C120" s="12"/>
      <c r="D120" s="43" t="s">
        <v>780</v>
      </c>
      <c r="E120" s="12" t="s">
        <v>746</v>
      </c>
      <c r="F120" s="13">
        <v>222</v>
      </c>
      <c r="G120" s="21" t="s">
        <v>722</v>
      </c>
      <c r="H120" s="13" t="s">
        <v>59</v>
      </c>
      <c r="I120" s="14"/>
      <c r="J120" s="15"/>
      <c r="K120" s="12" t="s">
        <v>869</v>
      </c>
      <c r="L120" s="26"/>
      <c r="M120" s="27"/>
      <c r="N120" s="27"/>
      <c r="O120" s="32"/>
    </row>
    <row r="121" spans="1:15" ht="27" customHeight="1">
      <c r="A121" s="31">
        <f t="shared" si="1"/>
        <v>119</v>
      </c>
      <c r="B121" s="161"/>
      <c r="C121" s="12"/>
      <c r="D121" s="43" t="s">
        <v>781</v>
      </c>
      <c r="E121" s="12" t="s">
        <v>746</v>
      </c>
      <c r="F121" s="13">
        <v>222</v>
      </c>
      <c r="G121" s="21" t="s">
        <v>722</v>
      </c>
      <c r="H121" s="13" t="s">
        <v>59</v>
      </c>
      <c r="I121" s="14"/>
      <c r="J121" s="15"/>
      <c r="K121" s="12" t="s">
        <v>869</v>
      </c>
      <c r="L121" s="26"/>
      <c r="M121" s="27"/>
      <c r="N121" s="27"/>
      <c r="O121" s="32"/>
    </row>
    <row r="122" spans="1:15" ht="17.25" customHeight="1">
      <c r="A122" s="31">
        <f t="shared" si="1"/>
        <v>120</v>
      </c>
      <c r="B122" s="159">
        <v>6</v>
      </c>
      <c r="C122" s="12" t="s">
        <v>126</v>
      </c>
      <c r="D122" s="12" t="s">
        <v>127</v>
      </c>
      <c r="E122" s="12" t="s">
        <v>746</v>
      </c>
      <c r="F122" s="13">
        <v>222</v>
      </c>
      <c r="G122" s="21" t="s">
        <v>726</v>
      </c>
      <c r="H122" s="13" t="s">
        <v>37</v>
      </c>
      <c r="I122" s="14">
        <v>40126</v>
      </c>
      <c r="J122" s="15">
        <v>42736</v>
      </c>
      <c r="K122" s="12" t="s">
        <v>42</v>
      </c>
      <c r="L122" s="26"/>
      <c r="M122" s="27"/>
      <c r="N122" s="27"/>
      <c r="O122" s="32"/>
    </row>
    <row r="123" spans="1:15" ht="17.25" customHeight="1">
      <c r="A123" s="31">
        <f t="shared" si="1"/>
        <v>121</v>
      </c>
      <c r="B123" s="160"/>
      <c r="C123" s="12" t="s">
        <v>134</v>
      </c>
      <c r="D123" s="12" t="s">
        <v>135</v>
      </c>
      <c r="E123" s="12" t="s">
        <v>746</v>
      </c>
      <c r="F123" s="13">
        <v>222</v>
      </c>
      <c r="G123" s="21" t="s">
        <v>726</v>
      </c>
      <c r="H123" s="13" t="s">
        <v>37</v>
      </c>
      <c r="I123" s="14">
        <v>40436</v>
      </c>
      <c r="J123" s="15">
        <v>42736</v>
      </c>
      <c r="K123" s="12" t="s">
        <v>18</v>
      </c>
      <c r="L123" s="26"/>
      <c r="M123" s="27"/>
      <c r="N123" s="27"/>
      <c r="O123" s="32"/>
    </row>
    <row r="124" spans="1:15" ht="17.25" customHeight="1">
      <c r="A124" s="31">
        <f t="shared" si="1"/>
        <v>122</v>
      </c>
      <c r="B124" s="160"/>
      <c r="C124" s="12" t="s">
        <v>498</v>
      </c>
      <c r="D124" s="12" t="s">
        <v>499</v>
      </c>
      <c r="E124" s="12" t="s">
        <v>746</v>
      </c>
      <c r="F124" s="13">
        <v>222</v>
      </c>
      <c r="G124" s="21" t="s">
        <v>726</v>
      </c>
      <c r="H124" s="13" t="s">
        <v>37</v>
      </c>
      <c r="I124" s="14">
        <v>40130</v>
      </c>
      <c r="J124" s="15">
        <v>42736</v>
      </c>
      <c r="K124" s="12" t="s">
        <v>42</v>
      </c>
      <c r="L124" s="26"/>
      <c r="M124" s="27"/>
      <c r="N124" s="27"/>
      <c r="O124" s="32"/>
    </row>
    <row r="125" spans="1:15" ht="17.25" customHeight="1">
      <c r="A125" s="31">
        <f t="shared" si="1"/>
        <v>123</v>
      </c>
      <c r="B125" s="160"/>
      <c r="C125" s="12" t="s">
        <v>531</v>
      </c>
      <c r="D125" s="12" t="s">
        <v>532</v>
      </c>
      <c r="E125" s="12" t="s">
        <v>746</v>
      </c>
      <c r="F125" s="13">
        <v>222</v>
      </c>
      <c r="G125" s="21" t="s">
        <v>726</v>
      </c>
      <c r="H125" s="13" t="s">
        <v>37</v>
      </c>
      <c r="I125" s="14">
        <v>40603</v>
      </c>
      <c r="J125" s="15">
        <v>42736</v>
      </c>
      <c r="K125" s="12" t="s">
        <v>42</v>
      </c>
      <c r="L125" s="26"/>
      <c r="M125" s="27"/>
      <c r="N125" s="27"/>
      <c r="O125" s="32"/>
    </row>
    <row r="126" spans="1:15" ht="17.25" customHeight="1">
      <c r="A126" s="31">
        <f t="shared" si="1"/>
        <v>124</v>
      </c>
      <c r="B126" s="160"/>
      <c r="C126" s="12" t="s">
        <v>545</v>
      </c>
      <c r="D126" s="12" t="s">
        <v>546</v>
      </c>
      <c r="E126" s="12" t="s">
        <v>746</v>
      </c>
      <c r="F126" s="13">
        <v>222</v>
      </c>
      <c r="G126" s="21" t="s">
        <v>726</v>
      </c>
      <c r="H126" s="13" t="s">
        <v>37</v>
      </c>
      <c r="I126" s="14">
        <v>40161</v>
      </c>
      <c r="J126" s="15">
        <v>42736</v>
      </c>
      <c r="K126" s="12" t="s">
        <v>42</v>
      </c>
      <c r="L126" s="26"/>
      <c r="M126" s="27"/>
      <c r="N126" s="27"/>
      <c r="O126" s="32"/>
    </row>
    <row r="127" spans="1:15" ht="17.25" customHeight="1">
      <c r="A127" s="31">
        <f t="shared" si="1"/>
        <v>125</v>
      </c>
      <c r="B127" s="161"/>
      <c r="C127" s="12"/>
      <c r="D127" s="42" t="s">
        <v>782</v>
      </c>
      <c r="E127" s="12"/>
      <c r="F127" s="13"/>
      <c r="G127" s="21"/>
      <c r="H127" s="13"/>
      <c r="I127" s="14"/>
      <c r="J127" s="15"/>
      <c r="K127" s="12" t="s">
        <v>869</v>
      </c>
      <c r="L127" s="26"/>
      <c r="M127" s="27"/>
      <c r="N127" s="27"/>
      <c r="O127" s="32"/>
    </row>
    <row r="128" spans="1:15" ht="17.25" customHeight="1">
      <c r="A128" s="31">
        <f t="shared" si="1"/>
        <v>126</v>
      </c>
      <c r="B128" s="159">
        <v>5</v>
      </c>
      <c r="C128" s="12" t="s">
        <v>672</v>
      </c>
      <c r="D128" s="12" t="s">
        <v>673</v>
      </c>
      <c r="E128" s="12" t="s">
        <v>747</v>
      </c>
      <c r="F128" s="13">
        <v>237</v>
      </c>
      <c r="G128" s="21" t="s">
        <v>718</v>
      </c>
      <c r="H128" s="13" t="s">
        <v>675</v>
      </c>
      <c r="I128" s="14">
        <v>35023</v>
      </c>
      <c r="J128" s="15">
        <v>42736</v>
      </c>
      <c r="K128" s="12" t="s">
        <v>18</v>
      </c>
      <c r="L128" s="26"/>
      <c r="M128" s="27"/>
      <c r="N128" s="27"/>
      <c r="O128" s="32"/>
    </row>
    <row r="129" spans="1:15" ht="17.25" customHeight="1">
      <c r="A129" s="31">
        <f t="shared" si="1"/>
        <v>127</v>
      </c>
      <c r="B129" s="160"/>
      <c r="C129" s="12" t="s">
        <v>678</v>
      </c>
      <c r="D129" s="12" t="s">
        <v>679</v>
      </c>
      <c r="E129" s="12" t="s">
        <v>747</v>
      </c>
      <c r="F129" s="13">
        <v>237</v>
      </c>
      <c r="G129" s="21" t="s">
        <v>718</v>
      </c>
      <c r="H129" s="13" t="s">
        <v>675</v>
      </c>
      <c r="I129" s="14">
        <v>36052</v>
      </c>
      <c r="J129" s="15">
        <v>42736</v>
      </c>
      <c r="K129" s="12" t="s">
        <v>42</v>
      </c>
      <c r="L129" s="26"/>
      <c r="M129" s="27"/>
      <c r="N129" s="27"/>
      <c r="O129" s="32"/>
    </row>
    <row r="130" spans="1:15" ht="17.25" customHeight="1">
      <c r="A130" s="31">
        <f t="shared" si="1"/>
        <v>128</v>
      </c>
      <c r="B130" s="160"/>
      <c r="C130" s="12" t="s">
        <v>689</v>
      </c>
      <c r="D130" s="12" t="s">
        <v>690</v>
      </c>
      <c r="E130" s="12" t="s">
        <v>747</v>
      </c>
      <c r="F130" s="13">
        <v>237</v>
      </c>
      <c r="G130" s="21" t="s">
        <v>718</v>
      </c>
      <c r="H130" s="13" t="s">
        <v>675</v>
      </c>
      <c r="I130" s="14">
        <v>35194</v>
      </c>
      <c r="J130" s="15">
        <v>42736</v>
      </c>
      <c r="K130" s="12" t="s">
        <v>18</v>
      </c>
      <c r="L130" s="26"/>
      <c r="M130" s="27"/>
      <c r="N130" s="27"/>
      <c r="O130" s="32"/>
    </row>
    <row r="131" spans="1:15" ht="40.5" customHeight="1">
      <c r="A131" s="31">
        <f t="shared" si="1"/>
        <v>129</v>
      </c>
      <c r="B131" s="160"/>
      <c r="C131" s="12" t="s">
        <v>643</v>
      </c>
      <c r="D131" s="46" t="s">
        <v>783</v>
      </c>
      <c r="E131" s="12" t="s">
        <v>747</v>
      </c>
      <c r="F131" s="13">
        <v>237</v>
      </c>
      <c r="G131" s="21" t="s">
        <v>718</v>
      </c>
      <c r="H131" s="13" t="s">
        <v>675</v>
      </c>
      <c r="I131" s="14">
        <v>35173</v>
      </c>
      <c r="J131" s="15">
        <v>42736</v>
      </c>
      <c r="K131" s="12" t="s">
        <v>18</v>
      </c>
      <c r="L131" s="26"/>
      <c r="M131" s="27"/>
      <c r="N131" s="27"/>
      <c r="O131" s="32"/>
    </row>
    <row r="132" spans="1:15" ht="37.5" customHeight="1">
      <c r="A132" s="31">
        <f t="shared" si="1"/>
        <v>130</v>
      </c>
      <c r="B132" s="161"/>
      <c r="C132" s="12" t="s">
        <v>691</v>
      </c>
      <c r="D132" s="46" t="s">
        <v>784</v>
      </c>
      <c r="E132" s="12" t="s">
        <v>747</v>
      </c>
      <c r="F132" s="13">
        <v>237</v>
      </c>
      <c r="G132" s="21" t="s">
        <v>718</v>
      </c>
      <c r="H132" s="13" t="s">
        <v>675</v>
      </c>
      <c r="I132" s="14">
        <v>37726</v>
      </c>
      <c r="J132" s="15">
        <v>42736</v>
      </c>
      <c r="K132" s="12" t="s">
        <v>18</v>
      </c>
      <c r="L132" s="26" t="s">
        <v>730</v>
      </c>
      <c r="M132" s="27">
        <v>222</v>
      </c>
      <c r="N132" s="28" t="s">
        <v>721</v>
      </c>
      <c r="O132" s="33">
        <v>3656719</v>
      </c>
    </row>
    <row r="133" spans="1:15" ht="17.25" customHeight="1">
      <c r="A133" s="31">
        <f t="shared" si="1"/>
        <v>131</v>
      </c>
      <c r="B133" s="47">
        <v>1</v>
      </c>
      <c r="C133" s="12" t="s">
        <v>664</v>
      </c>
      <c r="D133" s="12" t="s">
        <v>665</v>
      </c>
      <c r="E133" s="12" t="s">
        <v>747</v>
      </c>
      <c r="F133" s="13">
        <v>237</v>
      </c>
      <c r="G133" s="21" t="s">
        <v>719</v>
      </c>
      <c r="H133" s="13" t="s">
        <v>667</v>
      </c>
      <c r="I133" s="14">
        <v>34831</v>
      </c>
      <c r="J133" s="15">
        <v>42736</v>
      </c>
      <c r="K133" s="12" t="s">
        <v>18</v>
      </c>
      <c r="L133" s="26"/>
      <c r="M133" s="27"/>
      <c r="N133" s="27"/>
      <c r="O133" s="32"/>
    </row>
    <row r="134" spans="1:15" ht="17.25" customHeight="1">
      <c r="A134" s="31">
        <f t="shared" si="1"/>
        <v>132</v>
      </c>
      <c r="B134" s="159">
        <v>70</v>
      </c>
      <c r="C134" s="12" t="s">
        <v>348</v>
      </c>
      <c r="D134" s="12" t="s">
        <v>349</v>
      </c>
      <c r="E134" s="12" t="s">
        <v>748</v>
      </c>
      <c r="F134" s="13">
        <v>219</v>
      </c>
      <c r="G134" s="21" t="s">
        <v>720</v>
      </c>
      <c r="H134" s="13" t="s">
        <v>16</v>
      </c>
      <c r="I134" s="14">
        <v>39477</v>
      </c>
      <c r="J134" s="15">
        <v>42736</v>
      </c>
      <c r="K134" s="12" t="s">
        <v>42</v>
      </c>
      <c r="L134" s="26"/>
      <c r="M134" s="27"/>
      <c r="N134" s="27"/>
      <c r="O134" s="32"/>
    </row>
    <row r="135" spans="1:15" ht="37.5" customHeight="1">
      <c r="A135" s="31">
        <f t="shared" si="1"/>
        <v>133</v>
      </c>
      <c r="B135" s="160"/>
      <c r="C135" s="12" t="s">
        <v>13</v>
      </c>
      <c r="D135" s="46" t="s">
        <v>785</v>
      </c>
      <c r="E135" s="12" t="s">
        <v>748</v>
      </c>
      <c r="F135" s="13">
        <v>219</v>
      </c>
      <c r="G135" s="21" t="s">
        <v>720</v>
      </c>
      <c r="H135" s="13" t="s">
        <v>16</v>
      </c>
      <c r="I135" s="14">
        <v>41157</v>
      </c>
      <c r="J135" s="15">
        <v>42736</v>
      </c>
      <c r="K135" s="12" t="s">
        <v>18</v>
      </c>
      <c r="L135" s="26"/>
      <c r="M135" s="27"/>
      <c r="N135" s="27"/>
      <c r="O135" s="32"/>
    </row>
    <row r="136" spans="1:15" ht="17.25" customHeight="1">
      <c r="A136" s="31">
        <f t="shared" si="1"/>
        <v>134</v>
      </c>
      <c r="B136" s="160"/>
      <c r="C136" s="12" t="s">
        <v>47</v>
      </c>
      <c r="D136" s="12" t="s">
        <v>48</v>
      </c>
      <c r="E136" s="12" t="s">
        <v>748</v>
      </c>
      <c r="F136" s="13">
        <v>219</v>
      </c>
      <c r="G136" s="21" t="s">
        <v>720</v>
      </c>
      <c r="H136" s="13" t="s">
        <v>16</v>
      </c>
      <c r="I136" s="14">
        <v>40723</v>
      </c>
      <c r="J136" s="15">
        <v>42736</v>
      </c>
      <c r="K136" s="12" t="s">
        <v>42</v>
      </c>
      <c r="L136" s="26"/>
      <c r="M136" s="27"/>
      <c r="N136" s="27"/>
      <c r="O136" s="32"/>
    </row>
    <row r="137" spans="1:15" ht="17.25" customHeight="1">
      <c r="A137" s="31">
        <f t="shared" si="1"/>
        <v>135</v>
      </c>
      <c r="B137" s="160"/>
      <c r="C137" s="12" t="s">
        <v>60</v>
      </c>
      <c r="D137" s="12" t="s">
        <v>61</v>
      </c>
      <c r="E137" s="12" t="s">
        <v>748</v>
      </c>
      <c r="F137" s="13">
        <v>219</v>
      </c>
      <c r="G137" s="21" t="s">
        <v>720</v>
      </c>
      <c r="H137" s="13" t="s">
        <v>16</v>
      </c>
      <c r="I137" s="14">
        <v>40716</v>
      </c>
      <c r="J137" s="15">
        <v>42736</v>
      </c>
      <c r="K137" s="12" t="s">
        <v>42</v>
      </c>
      <c r="L137" s="26"/>
      <c r="M137" s="27"/>
      <c r="N137" s="27"/>
      <c r="O137" s="32"/>
    </row>
    <row r="138" spans="1:15" ht="17.25" customHeight="1">
      <c r="A138" s="31">
        <f t="shared" si="1"/>
        <v>136</v>
      </c>
      <c r="B138" s="160"/>
      <c r="C138" s="12" t="s">
        <v>66</v>
      </c>
      <c r="D138" s="12" t="s">
        <v>67</v>
      </c>
      <c r="E138" s="12" t="s">
        <v>748</v>
      </c>
      <c r="F138" s="13">
        <v>219</v>
      </c>
      <c r="G138" s="21" t="s">
        <v>720</v>
      </c>
      <c r="H138" s="13" t="s">
        <v>16</v>
      </c>
      <c r="I138" s="14">
        <v>40679</v>
      </c>
      <c r="J138" s="15">
        <v>42736</v>
      </c>
      <c r="K138" s="12" t="s">
        <v>18</v>
      </c>
      <c r="L138" s="26"/>
      <c r="M138" s="27"/>
      <c r="N138" s="27"/>
      <c r="O138" s="32"/>
    </row>
    <row r="139" spans="1:15" ht="17.25" customHeight="1">
      <c r="A139" s="31">
        <f t="shared" si="1"/>
        <v>137</v>
      </c>
      <c r="B139" s="160"/>
      <c r="C139" s="12" t="s">
        <v>70</v>
      </c>
      <c r="D139" s="12" t="s">
        <v>71</v>
      </c>
      <c r="E139" s="12" t="s">
        <v>748</v>
      </c>
      <c r="F139" s="13">
        <v>219</v>
      </c>
      <c r="G139" s="21" t="s">
        <v>720</v>
      </c>
      <c r="H139" s="13" t="s">
        <v>16</v>
      </c>
      <c r="I139" s="14">
        <v>40126</v>
      </c>
      <c r="J139" s="15">
        <v>42736</v>
      </c>
      <c r="K139" s="12" t="s">
        <v>42</v>
      </c>
      <c r="L139" s="26"/>
      <c r="M139" s="27"/>
      <c r="N139" s="27"/>
      <c r="O139" s="32"/>
    </row>
    <row r="140" spans="1:15" ht="25.5" customHeight="1">
      <c r="A140" s="31">
        <f t="shared" si="1"/>
        <v>138</v>
      </c>
      <c r="B140" s="160"/>
      <c r="C140" s="12" t="s">
        <v>83</v>
      </c>
      <c r="D140" s="43" t="s">
        <v>786</v>
      </c>
      <c r="E140" s="12" t="s">
        <v>748</v>
      </c>
      <c r="F140" s="13">
        <v>219</v>
      </c>
      <c r="G140" s="21" t="s">
        <v>720</v>
      </c>
      <c r="H140" s="13" t="s">
        <v>16</v>
      </c>
      <c r="I140" s="14">
        <v>29851</v>
      </c>
      <c r="J140" s="15">
        <v>42736</v>
      </c>
      <c r="K140" s="12" t="s">
        <v>18</v>
      </c>
      <c r="L140" s="26"/>
      <c r="M140" s="27"/>
      <c r="N140" s="27"/>
      <c r="O140" s="32"/>
    </row>
    <row r="141" spans="1:15" ht="17.25" customHeight="1">
      <c r="A141" s="31">
        <f t="shared" ref="A141:A204" si="2">1+A140</f>
        <v>139</v>
      </c>
      <c r="B141" s="160"/>
      <c r="C141" s="12" t="s">
        <v>85</v>
      </c>
      <c r="D141" s="12" t="s">
        <v>86</v>
      </c>
      <c r="E141" s="12" t="s">
        <v>748</v>
      </c>
      <c r="F141" s="13">
        <v>219</v>
      </c>
      <c r="G141" s="21" t="s">
        <v>720</v>
      </c>
      <c r="H141" s="13" t="s">
        <v>16</v>
      </c>
      <c r="I141" s="14">
        <v>40126</v>
      </c>
      <c r="J141" s="15">
        <v>42736</v>
      </c>
      <c r="K141" s="12" t="s">
        <v>42</v>
      </c>
      <c r="L141" s="26"/>
      <c r="M141" s="27"/>
      <c r="N141" s="27"/>
      <c r="O141" s="32"/>
    </row>
    <row r="142" spans="1:15" ht="17.25" customHeight="1">
      <c r="A142" s="31">
        <f t="shared" si="2"/>
        <v>140</v>
      </c>
      <c r="B142" s="160"/>
      <c r="C142" s="12" t="s">
        <v>87</v>
      </c>
      <c r="D142" s="12" t="s">
        <v>88</v>
      </c>
      <c r="E142" s="12" t="s">
        <v>748</v>
      </c>
      <c r="F142" s="13">
        <v>219</v>
      </c>
      <c r="G142" s="21" t="s">
        <v>720</v>
      </c>
      <c r="H142" s="13" t="s">
        <v>16</v>
      </c>
      <c r="I142" s="14">
        <v>40528</v>
      </c>
      <c r="J142" s="15">
        <v>42736</v>
      </c>
      <c r="K142" s="12" t="s">
        <v>42</v>
      </c>
      <c r="L142" s="26"/>
      <c r="M142" s="27"/>
      <c r="N142" s="27"/>
      <c r="O142" s="32"/>
    </row>
    <row r="143" spans="1:15" ht="39" customHeight="1">
      <c r="A143" s="31">
        <f t="shared" si="2"/>
        <v>141</v>
      </c>
      <c r="B143" s="160"/>
      <c r="C143" s="12" t="s">
        <v>89</v>
      </c>
      <c r="D143" s="43" t="s">
        <v>787</v>
      </c>
      <c r="E143" s="12" t="s">
        <v>748</v>
      </c>
      <c r="F143" s="13">
        <v>219</v>
      </c>
      <c r="G143" s="21" t="s">
        <v>720</v>
      </c>
      <c r="H143" s="13" t="s">
        <v>16</v>
      </c>
      <c r="I143" s="14">
        <v>34796</v>
      </c>
      <c r="J143" s="15">
        <v>42736</v>
      </c>
      <c r="K143" s="12" t="s">
        <v>18</v>
      </c>
      <c r="L143" s="26"/>
      <c r="M143" s="27"/>
      <c r="N143" s="27"/>
      <c r="O143" s="32"/>
    </row>
    <row r="144" spans="1:15" ht="17.25" customHeight="1">
      <c r="A144" s="31">
        <f t="shared" si="2"/>
        <v>142</v>
      </c>
      <c r="B144" s="160"/>
      <c r="C144" s="12" t="s">
        <v>91</v>
      </c>
      <c r="D144" s="12" t="s">
        <v>92</v>
      </c>
      <c r="E144" s="12" t="s">
        <v>748</v>
      </c>
      <c r="F144" s="13">
        <v>219</v>
      </c>
      <c r="G144" s="21" t="s">
        <v>720</v>
      </c>
      <c r="H144" s="13" t="s">
        <v>16</v>
      </c>
      <c r="I144" s="14">
        <v>33256</v>
      </c>
      <c r="J144" s="15">
        <v>42736</v>
      </c>
      <c r="K144" s="12" t="s">
        <v>18</v>
      </c>
      <c r="L144" s="26"/>
      <c r="M144" s="27"/>
      <c r="N144" s="27"/>
      <c r="O144" s="32"/>
    </row>
    <row r="145" spans="1:15" ht="17.25" customHeight="1">
      <c r="A145" s="31">
        <f t="shared" si="2"/>
        <v>143</v>
      </c>
      <c r="B145" s="160"/>
      <c r="C145" s="12" t="s">
        <v>97</v>
      </c>
      <c r="D145" s="12" t="s">
        <v>98</v>
      </c>
      <c r="E145" s="12" t="s">
        <v>748</v>
      </c>
      <c r="F145" s="13">
        <v>219</v>
      </c>
      <c r="G145" s="21" t="s">
        <v>720</v>
      </c>
      <c r="H145" s="13" t="s">
        <v>16</v>
      </c>
      <c r="I145" s="14">
        <v>40126</v>
      </c>
      <c r="J145" s="15">
        <v>42736</v>
      </c>
      <c r="K145" s="12" t="s">
        <v>42</v>
      </c>
      <c r="L145" s="26"/>
      <c r="M145" s="27"/>
      <c r="N145" s="27"/>
      <c r="O145" s="32"/>
    </row>
    <row r="146" spans="1:15" ht="17.25" customHeight="1">
      <c r="A146" s="31">
        <f t="shared" si="2"/>
        <v>144</v>
      </c>
      <c r="B146" s="160"/>
      <c r="C146" s="12" t="s">
        <v>106</v>
      </c>
      <c r="D146" s="12" t="s">
        <v>107</v>
      </c>
      <c r="E146" s="12" t="s">
        <v>748</v>
      </c>
      <c r="F146" s="13">
        <v>219</v>
      </c>
      <c r="G146" s="21" t="s">
        <v>720</v>
      </c>
      <c r="H146" s="13" t="s">
        <v>16</v>
      </c>
      <c r="I146" s="14">
        <v>37768</v>
      </c>
      <c r="J146" s="15">
        <v>42736</v>
      </c>
      <c r="K146" s="12" t="s">
        <v>42</v>
      </c>
      <c r="L146" s="26"/>
      <c r="M146" s="27"/>
      <c r="N146" s="27"/>
      <c r="O146" s="32"/>
    </row>
    <row r="147" spans="1:15" ht="17.25" customHeight="1">
      <c r="A147" s="31">
        <f t="shared" si="2"/>
        <v>145</v>
      </c>
      <c r="B147" s="160"/>
      <c r="C147" s="12" t="s">
        <v>114</v>
      </c>
      <c r="D147" s="12" t="s">
        <v>115</v>
      </c>
      <c r="E147" s="12" t="s">
        <v>748</v>
      </c>
      <c r="F147" s="13">
        <v>219</v>
      </c>
      <c r="G147" s="21" t="s">
        <v>720</v>
      </c>
      <c r="H147" s="13" t="s">
        <v>16</v>
      </c>
      <c r="I147" s="14">
        <v>42019</v>
      </c>
      <c r="J147" s="15">
        <v>42736</v>
      </c>
      <c r="K147" s="12" t="s">
        <v>42</v>
      </c>
      <c r="L147" s="26"/>
      <c r="M147" s="27"/>
      <c r="N147" s="27"/>
      <c r="O147" s="32"/>
    </row>
    <row r="148" spans="1:15" ht="17.25" customHeight="1">
      <c r="A148" s="31">
        <f t="shared" si="2"/>
        <v>146</v>
      </c>
      <c r="B148" s="160"/>
      <c r="C148" s="12" t="s">
        <v>120</v>
      </c>
      <c r="D148" s="12" t="s">
        <v>121</v>
      </c>
      <c r="E148" s="12" t="s">
        <v>748</v>
      </c>
      <c r="F148" s="13">
        <v>219</v>
      </c>
      <c r="G148" s="21" t="s">
        <v>720</v>
      </c>
      <c r="H148" s="13" t="s">
        <v>16</v>
      </c>
      <c r="I148" s="14">
        <v>40723</v>
      </c>
      <c r="J148" s="15">
        <v>42736</v>
      </c>
      <c r="K148" s="12" t="s">
        <v>42</v>
      </c>
      <c r="L148" s="26"/>
      <c r="M148" s="27"/>
      <c r="N148" s="27"/>
      <c r="O148" s="32"/>
    </row>
    <row r="149" spans="1:15" ht="17.25" customHeight="1">
      <c r="A149" s="31">
        <f t="shared" si="2"/>
        <v>147</v>
      </c>
      <c r="B149" s="160"/>
      <c r="C149" s="12" t="s">
        <v>132</v>
      </c>
      <c r="D149" s="12" t="s">
        <v>133</v>
      </c>
      <c r="E149" s="12" t="s">
        <v>748</v>
      </c>
      <c r="F149" s="13">
        <v>219</v>
      </c>
      <c r="G149" s="21" t="s">
        <v>720</v>
      </c>
      <c r="H149" s="13" t="s">
        <v>16</v>
      </c>
      <c r="I149" s="14">
        <v>40723</v>
      </c>
      <c r="J149" s="15">
        <v>42736</v>
      </c>
      <c r="K149" s="12" t="s">
        <v>42</v>
      </c>
      <c r="L149" s="26"/>
      <c r="M149" s="27"/>
      <c r="N149" s="27"/>
      <c r="O149" s="32"/>
    </row>
    <row r="150" spans="1:15" ht="17.25" customHeight="1">
      <c r="A150" s="31">
        <f t="shared" si="2"/>
        <v>148</v>
      </c>
      <c r="B150" s="160"/>
      <c r="C150" s="12" t="s">
        <v>154</v>
      </c>
      <c r="D150" s="12" t="s">
        <v>155</v>
      </c>
      <c r="E150" s="12" t="s">
        <v>748</v>
      </c>
      <c r="F150" s="13">
        <v>219</v>
      </c>
      <c r="G150" s="21" t="s">
        <v>720</v>
      </c>
      <c r="H150" s="13" t="s">
        <v>16</v>
      </c>
      <c r="I150" s="14">
        <v>42648</v>
      </c>
      <c r="J150" s="15">
        <v>42736</v>
      </c>
      <c r="K150" s="12" t="s">
        <v>42</v>
      </c>
      <c r="L150" s="26"/>
      <c r="M150" s="27"/>
      <c r="N150" s="27"/>
      <c r="O150" s="32"/>
    </row>
    <row r="151" spans="1:15" ht="17.25" customHeight="1">
      <c r="A151" s="31">
        <f t="shared" si="2"/>
        <v>149</v>
      </c>
      <c r="B151" s="160"/>
      <c r="C151" s="12" t="s">
        <v>174</v>
      </c>
      <c r="D151" s="12" t="s">
        <v>175</v>
      </c>
      <c r="E151" s="12" t="s">
        <v>748</v>
      </c>
      <c r="F151" s="13">
        <v>219</v>
      </c>
      <c r="G151" s="21" t="s">
        <v>720</v>
      </c>
      <c r="H151" s="13" t="s">
        <v>16</v>
      </c>
      <c r="I151" s="14">
        <v>39533</v>
      </c>
      <c r="J151" s="15">
        <v>42736</v>
      </c>
      <c r="K151" s="12" t="s">
        <v>42</v>
      </c>
      <c r="L151" s="26"/>
      <c r="M151" s="27"/>
      <c r="N151" s="27"/>
      <c r="O151" s="32"/>
    </row>
    <row r="152" spans="1:15" ht="17.25" customHeight="1">
      <c r="A152" s="31">
        <f t="shared" si="2"/>
        <v>150</v>
      </c>
      <c r="B152" s="160"/>
      <c r="C152" s="12" t="s">
        <v>180</v>
      </c>
      <c r="D152" s="12" t="s">
        <v>181</v>
      </c>
      <c r="E152" s="12" t="s">
        <v>748</v>
      </c>
      <c r="F152" s="13">
        <v>219</v>
      </c>
      <c r="G152" s="21" t="s">
        <v>720</v>
      </c>
      <c r="H152" s="13" t="s">
        <v>16</v>
      </c>
      <c r="I152" s="14">
        <v>40373</v>
      </c>
      <c r="J152" s="15">
        <v>42736</v>
      </c>
      <c r="K152" s="12" t="s">
        <v>42</v>
      </c>
      <c r="L152" s="26"/>
      <c r="M152" s="27"/>
      <c r="N152" s="27"/>
      <c r="O152" s="32"/>
    </row>
    <row r="153" spans="1:15" ht="17.25" customHeight="1">
      <c r="A153" s="31">
        <f t="shared" si="2"/>
        <v>151</v>
      </c>
      <c r="B153" s="160"/>
      <c r="C153" s="12" t="s">
        <v>188</v>
      </c>
      <c r="D153" s="12" t="s">
        <v>189</v>
      </c>
      <c r="E153" s="12" t="s">
        <v>748</v>
      </c>
      <c r="F153" s="13">
        <v>219</v>
      </c>
      <c r="G153" s="21" t="s">
        <v>720</v>
      </c>
      <c r="H153" s="13" t="s">
        <v>16</v>
      </c>
      <c r="I153" s="14">
        <v>42396</v>
      </c>
      <c r="J153" s="15">
        <v>42736</v>
      </c>
      <c r="K153" s="12" t="s">
        <v>24</v>
      </c>
      <c r="L153" s="26"/>
      <c r="M153" s="27"/>
      <c r="N153" s="27"/>
      <c r="O153" s="32"/>
    </row>
    <row r="154" spans="1:15" ht="17.25" customHeight="1">
      <c r="A154" s="31">
        <f t="shared" si="2"/>
        <v>152</v>
      </c>
      <c r="B154" s="160"/>
      <c r="C154" s="12" t="s">
        <v>210</v>
      </c>
      <c r="D154" s="12" t="s">
        <v>211</v>
      </c>
      <c r="E154" s="12" t="s">
        <v>748</v>
      </c>
      <c r="F154" s="13">
        <v>219</v>
      </c>
      <c r="G154" s="21" t="s">
        <v>720</v>
      </c>
      <c r="H154" s="13" t="s">
        <v>16</v>
      </c>
      <c r="I154" s="14">
        <v>38191</v>
      </c>
      <c r="J154" s="15">
        <v>42736</v>
      </c>
      <c r="K154" s="12" t="s">
        <v>42</v>
      </c>
      <c r="L154" s="26"/>
      <c r="M154" s="27"/>
      <c r="N154" s="27"/>
      <c r="O154" s="32"/>
    </row>
    <row r="155" spans="1:15" ht="17.25" customHeight="1">
      <c r="A155" s="31">
        <f t="shared" si="2"/>
        <v>153</v>
      </c>
      <c r="B155" s="160"/>
      <c r="C155" s="12" t="s">
        <v>218</v>
      </c>
      <c r="D155" s="12" t="s">
        <v>219</v>
      </c>
      <c r="E155" s="12" t="s">
        <v>748</v>
      </c>
      <c r="F155" s="13">
        <v>219</v>
      </c>
      <c r="G155" s="21" t="s">
        <v>720</v>
      </c>
      <c r="H155" s="13" t="s">
        <v>16</v>
      </c>
      <c r="I155" s="14">
        <v>35142</v>
      </c>
      <c r="J155" s="15">
        <v>42736</v>
      </c>
      <c r="K155" s="12" t="s">
        <v>18</v>
      </c>
      <c r="L155" s="26"/>
      <c r="M155" s="27"/>
      <c r="N155" s="27"/>
      <c r="O155" s="32"/>
    </row>
    <row r="156" spans="1:15" ht="17.25" customHeight="1">
      <c r="A156" s="31">
        <f t="shared" si="2"/>
        <v>154</v>
      </c>
      <c r="B156" s="160"/>
      <c r="C156" s="12" t="s">
        <v>223</v>
      </c>
      <c r="D156" s="12" t="s">
        <v>224</v>
      </c>
      <c r="E156" s="12" t="s">
        <v>748</v>
      </c>
      <c r="F156" s="13">
        <v>219</v>
      </c>
      <c r="G156" s="21" t="s">
        <v>720</v>
      </c>
      <c r="H156" s="13" t="s">
        <v>16</v>
      </c>
      <c r="I156" s="14">
        <v>37509</v>
      </c>
      <c r="J156" s="15">
        <v>42736</v>
      </c>
      <c r="K156" s="12" t="s">
        <v>42</v>
      </c>
      <c r="L156" s="26"/>
      <c r="M156" s="27"/>
      <c r="N156" s="27"/>
      <c r="O156" s="32"/>
    </row>
    <row r="157" spans="1:15" ht="17.25" customHeight="1">
      <c r="A157" s="31">
        <f t="shared" si="2"/>
        <v>155</v>
      </c>
      <c r="B157" s="160"/>
      <c r="C157" s="12" t="s">
        <v>238</v>
      </c>
      <c r="D157" s="12" t="s">
        <v>239</v>
      </c>
      <c r="E157" s="12" t="s">
        <v>748</v>
      </c>
      <c r="F157" s="13">
        <v>219</v>
      </c>
      <c r="G157" s="21" t="s">
        <v>720</v>
      </c>
      <c r="H157" s="13" t="s">
        <v>16</v>
      </c>
      <c r="I157" s="14">
        <v>42108</v>
      </c>
      <c r="J157" s="15">
        <v>42736</v>
      </c>
      <c r="K157" s="12" t="s">
        <v>42</v>
      </c>
      <c r="L157" s="26"/>
      <c r="M157" s="27"/>
      <c r="N157" s="27"/>
      <c r="O157" s="32"/>
    </row>
    <row r="158" spans="1:15" ht="17.25" customHeight="1">
      <c r="A158" s="31">
        <f t="shared" si="2"/>
        <v>156</v>
      </c>
      <c r="B158" s="160"/>
      <c r="C158" s="12" t="s">
        <v>242</v>
      </c>
      <c r="D158" s="12" t="s">
        <v>243</v>
      </c>
      <c r="E158" s="12" t="s">
        <v>748</v>
      </c>
      <c r="F158" s="13">
        <v>219</v>
      </c>
      <c r="G158" s="21" t="s">
        <v>720</v>
      </c>
      <c r="H158" s="13" t="s">
        <v>16</v>
      </c>
      <c r="I158" s="14">
        <v>40148</v>
      </c>
      <c r="J158" s="15">
        <v>42736</v>
      </c>
      <c r="K158" s="12" t="s">
        <v>42</v>
      </c>
      <c r="L158" s="26"/>
      <c r="M158" s="27"/>
      <c r="N158" s="27"/>
      <c r="O158" s="32"/>
    </row>
    <row r="159" spans="1:15" ht="17.25" customHeight="1">
      <c r="A159" s="31">
        <f t="shared" si="2"/>
        <v>157</v>
      </c>
      <c r="B159" s="160"/>
      <c r="C159" s="12" t="s">
        <v>257</v>
      </c>
      <c r="D159" s="12" t="s">
        <v>258</v>
      </c>
      <c r="E159" s="12" t="s">
        <v>748</v>
      </c>
      <c r="F159" s="13">
        <v>219</v>
      </c>
      <c r="G159" s="21" t="s">
        <v>720</v>
      </c>
      <c r="H159" s="13" t="s">
        <v>16</v>
      </c>
      <c r="I159" s="14">
        <v>40436</v>
      </c>
      <c r="J159" s="15">
        <v>42736</v>
      </c>
      <c r="K159" s="12" t="s">
        <v>18</v>
      </c>
      <c r="L159" s="26"/>
      <c r="M159" s="27"/>
      <c r="N159" s="27"/>
      <c r="O159" s="32"/>
    </row>
    <row r="160" spans="1:15" ht="17.25" customHeight="1">
      <c r="A160" s="31">
        <f t="shared" si="2"/>
        <v>158</v>
      </c>
      <c r="B160" s="160"/>
      <c r="C160" s="12" t="s">
        <v>262</v>
      </c>
      <c r="D160" s="12" t="s">
        <v>263</v>
      </c>
      <c r="E160" s="12" t="s">
        <v>748</v>
      </c>
      <c r="F160" s="13">
        <v>219</v>
      </c>
      <c r="G160" s="21" t="s">
        <v>720</v>
      </c>
      <c r="H160" s="13" t="s">
        <v>16</v>
      </c>
      <c r="I160" s="14">
        <v>40126</v>
      </c>
      <c r="J160" s="15">
        <v>42736</v>
      </c>
      <c r="K160" s="12" t="s">
        <v>42</v>
      </c>
      <c r="L160" s="26"/>
      <c r="M160" s="27"/>
      <c r="N160" s="27"/>
      <c r="O160" s="32"/>
    </row>
    <row r="161" spans="1:15" ht="17.25" customHeight="1">
      <c r="A161" s="31">
        <f t="shared" si="2"/>
        <v>159</v>
      </c>
      <c r="B161" s="160"/>
      <c r="C161" s="12" t="s">
        <v>312</v>
      </c>
      <c r="D161" s="12" t="s">
        <v>313</v>
      </c>
      <c r="E161" s="12" t="s">
        <v>748</v>
      </c>
      <c r="F161" s="13">
        <v>219</v>
      </c>
      <c r="G161" s="21" t="s">
        <v>720</v>
      </c>
      <c r="H161" s="13" t="s">
        <v>16</v>
      </c>
      <c r="I161" s="14">
        <v>37272</v>
      </c>
      <c r="J161" s="15">
        <v>42736</v>
      </c>
      <c r="K161" s="12" t="s">
        <v>42</v>
      </c>
      <c r="L161" s="26"/>
      <c r="M161" s="27"/>
      <c r="N161" s="27"/>
      <c r="O161" s="32"/>
    </row>
    <row r="162" spans="1:15" ht="17.25" customHeight="1">
      <c r="A162" s="31">
        <f t="shared" si="2"/>
        <v>160</v>
      </c>
      <c r="B162" s="160"/>
      <c r="C162" s="12" t="s">
        <v>314</v>
      </c>
      <c r="D162" s="12" t="s">
        <v>315</v>
      </c>
      <c r="E162" s="12" t="s">
        <v>748</v>
      </c>
      <c r="F162" s="13">
        <v>219</v>
      </c>
      <c r="G162" s="21" t="s">
        <v>720</v>
      </c>
      <c r="H162" s="13" t="s">
        <v>16</v>
      </c>
      <c r="I162" s="14">
        <v>39184</v>
      </c>
      <c r="J162" s="15">
        <v>42736</v>
      </c>
      <c r="K162" s="12" t="s">
        <v>42</v>
      </c>
      <c r="L162" s="26"/>
      <c r="M162" s="27"/>
      <c r="N162" s="27"/>
      <c r="O162" s="32"/>
    </row>
    <row r="163" spans="1:15" ht="17.25" customHeight="1">
      <c r="A163" s="31">
        <f t="shared" si="2"/>
        <v>161</v>
      </c>
      <c r="B163" s="160"/>
      <c r="C163" s="12" t="s">
        <v>318</v>
      </c>
      <c r="D163" s="12" t="s">
        <v>319</v>
      </c>
      <c r="E163" s="12" t="s">
        <v>748</v>
      </c>
      <c r="F163" s="13">
        <v>219</v>
      </c>
      <c r="G163" s="21" t="s">
        <v>720</v>
      </c>
      <c r="H163" s="13" t="s">
        <v>16</v>
      </c>
      <c r="I163" s="14">
        <v>38961</v>
      </c>
      <c r="J163" s="15">
        <v>42736</v>
      </c>
      <c r="K163" s="12" t="s">
        <v>42</v>
      </c>
      <c r="L163" s="26"/>
      <c r="M163" s="27"/>
      <c r="N163" s="27"/>
      <c r="O163" s="32"/>
    </row>
    <row r="164" spans="1:15" ht="17.25" customHeight="1">
      <c r="A164" s="31">
        <f t="shared" si="2"/>
        <v>162</v>
      </c>
      <c r="B164" s="160"/>
      <c r="C164" s="12" t="s">
        <v>344</v>
      </c>
      <c r="D164" s="12" t="s">
        <v>345</v>
      </c>
      <c r="E164" s="12" t="s">
        <v>748</v>
      </c>
      <c r="F164" s="13">
        <v>219</v>
      </c>
      <c r="G164" s="21" t="s">
        <v>720</v>
      </c>
      <c r="H164" s="13" t="s">
        <v>16</v>
      </c>
      <c r="I164" s="14">
        <v>39688</v>
      </c>
      <c r="J164" s="15">
        <v>42736</v>
      </c>
      <c r="K164" s="12" t="s">
        <v>42</v>
      </c>
      <c r="L164" s="26"/>
      <c r="M164" s="27"/>
      <c r="N164" s="27"/>
      <c r="O164" s="32"/>
    </row>
    <row r="165" spans="1:15" ht="17.25" customHeight="1">
      <c r="A165" s="31">
        <f t="shared" si="2"/>
        <v>163</v>
      </c>
      <c r="B165" s="160"/>
      <c r="C165" s="12" t="s">
        <v>346</v>
      </c>
      <c r="D165" s="12" t="s">
        <v>347</v>
      </c>
      <c r="E165" s="12" t="s">
        <v>748</v>
      </c>
      <c r="F165" s="13">
        <v>219</v>
      </c>
      <c r="G165" s="21" t="s">
        <v>720</v>
      </c>
      <c r="H165" s="13" t="s">
        <v>16</v>
      </c>
      <c r="I165" s="14">
        <v>38169</v>
      </c>
      <c r="J165" s="15">
        <v>42736</v>
      </c>
      <c r="K165" s="12" t="s">
        <v>42</v>
      </c>
      <c r="L165" s="26"/>
      <c r="M165" s="27"/>
      <c r="N165" s="27"/>
      <c r="O165" s="32"/>
    </row>
    <row r="166" spans="1:15" ht="17.25" customHeight="1">
      <c r="A166" s="31">
        <f t="shared" si="2"/>
        <v>164</v>
      </c>
      <c r="B166" s="160"/>
      <c r="C166" s="12" t="s">
        <v>375</v>
      </c>
      <c r="D166" s="12" t="s">
        <v>376</v>
      </c>
      <c r="E166" s="12" t="s">
        <v>748</v>
      </c>
      <c r="F166" s="13">
        <v>219</v>
      </c>
      <c r="G166" s="21" t="s">
        <v>720</v>
      </c>
      <c r="H166" s="13" t="s">
        <v>16</v>
      </c>
      <c r="I166" s="14">
        <v>39052</v>
      </c>
      <c r="J166" s="15">
        <v>42736</v>
      </c>
      <c r="K166" s="12" t="s">
        <v>42</v>
      </c>
      <c r="L166" s="26"/>
      <c r="M166" s="27"/>
      <c r="N166" s="27"/>
      <c r="O166" s="32"/>
    </row>
    <row r="167" spans="1:15" ht="17.25" customHeight="1">
      <c r="A167" s="31">
        <f t="shared" si="2"/>
        <v>165</v>
      </c>
      <c r="B167" s="160"/>
      <c r="C167" s="12" t="s">
        <v>387</v>
      </c>
      <c r="D167" s="12" t="s">
        <v>388</v>
      </c>
      <c r="E167" s="12" t="s">
        <v>748</v>
      </c>
      <c r="F167" s="13">
        <v>219</v>
      </c>
      <c r="G167" s="21" t="s">
        <v>720</v>
      </c>
      <c r="H167" s="13" t="s">
        <v>16</v>
      </c>
      <c r="I167" s="14">
        <v>39605</v>
      </c>
      <c r="J167" s="15">
        <v>42736</v>
      </c>
      <c r="K167" s="12" t="s">
        <v>42</v>
      </c>
      <c r="L167" s="26"/>
      <c r="M167" s="27"/>
      <c r="N167" s="27"/>
      <c r="O167" s="32"/>
    </row>
    <row r="168" spans="1:15" ht="17.25" customHeight="1">
      <c r="A168" s="31">
        <f t="shared" si="2"/>
        <v>166</v>
      </c>
      <c r="B168" s="160"/>
      <c r="C168" s="12" t="s">
        <v>391</v>
      </c>
      <c r="D168" s="12" t="s">
        <v>392</v>
      </c>
      <c r="E168" s="12" t="s">
        <v>748</v>
      </c>
      <c r="F168" s="13">
        <v>219</v>
      </c>
      <c r="G168" s="21" t="s">
        <v>720</v>
      </c>
      <c r="H168" s="13" t="s">
        <v>16</v>
      </c>
      <c r="I168" s="14">
        <v>42772</v>
      </c>
      <c r="J168" s="15">
        <v>42772</v>
      </c>
      <c r="K168" s="12" t="s">
        <v>24</v>
      </c>
      <c r="L168" s="26"/>
      <c r="M168" s="27"/>
      <c r="N168" s="27"/>
      <c r="O168" s="32"/>
    </row>
    <row r="169" spans="1:15" ht="17.25" customHeight="1">
      <c r="A169" s="31">
        <f t="shared" si="2"/>
        <v>167</v>
      </c>
      <c r="B169" s="160"/>
      <c r="C169" s="12" t="s">
        <v>395</v>
      </c>
      <c r="D169" s="12" t="s">
        <v>396</v>
      </c>
      <c r="E169" s="12" t="s">
        <v>748</v>
      </c>
      <c r="F169" s="13">
        <v>219</v>
      </c>
      <c r="G169" s="21" t="s">
        <v>720</v>
      </c>
      <c r="H169" s="13" t="s">
        <v>16</v>
      </c>
      <c r="I169" s="14">
        <v>38427</v>
      </c>
      <c r="J169" s="15">
        <v>42736</v>
      </c>
      <c r="K169" s="12" t="s">
        <v>42</v>
      </c>
      <c r="L169" s="26"/>
      <c r="M169" s="27"/>
      <c r="N169" s="27"/>
      <c r="O169" s="32"/>
    </row>
    <row r="170" spans="1:15" ht="17.25" customHeight="1">
      <c r="A170" s="31">
        <f t="shared" si="2"/>
        <v>168</v>
      </c>
      <c r="B170" s="160"/>
      <c r="C170" s="12" t="s">
        <v>397</v>
      </c>
      <c r="D170" s="12" t="s">
        <v>398</v>
      </c>
      <c r="E170" s="12" t="s">
        <v>748</v>
      </c>
      <c r="F170" s="13">
        <v>219</v>
      </c>
      <c r="G170" s="21" t="s">
        <v>720</v>
      </c>
      <c r="H170" s="13" t="s">
        <v>16</v>
      </c>
      <c r="I170" s="14">
        <v>40130</v>
      </c>
      <c r="J170" s="15">
        <v>42736</v>
      </c>
      <c r="K170" s="12" t="s">
        <v>42</v>
      </c>
      <c r="L170" s="26"/>
      <c r="M170" s="27"/>
      <c r="N170" s="27"/>
      <c r="O170" s="32"/>
    </row>
    <row r="171" spans="1:15" ht="17.25" customHeight="1">
      <c r="A171" s="31">
        <f t="shared" si="2"/>
        <v>169</v>
      </c>
      <c r="B171" s="160"/>
      <c r="C171" s="12" t="s">
        <v>415</v>
      </c>
      <c r="D171" s="12" t="s">
        <v>416</v>
      </c>
      <c r="E171" s="12" t="s">
        <v>748</v>
      </c>
      <c r="F171" s="13">
        <v>219</v>
      </c>
      <c r="G171" s="21" t="s">
        <v>720</v>
      </c>
      <c r="H171" s="13" t="s">
        <v>16</v>
      </c>
      <c r="I171" s="14">
        <v>38187</v>
      </c>
      <c r="J171" s="15">
        <v>42736</v>
      </c>
      <c r="K171" s="12" t="s">
        <v>42</v>
      </c>
      <c r="L171" s="26"/>
      <c r="M171" s="27"/>
      <c r="N171" s="27"/>
      <c r="O171" s="32"/>
    </row>
    <row r="172" spans="1:15" ht="17.25" customHeight="1">
      <c r="A172" s="31">
        <f t="shared" si="2"/>
        <v>170</v>
      </c>
      <c r="B172" s="160"/>
      <c r="C172" s="12" t="s">
        <v>417</v>
      </c>
      <c r="D172" s="12" t="s">
        <v>418</v>
      </c>
      <c r="E172" s="12" t="s">
        <v>748</v>
      </c>
      <c r="F172" s="13">
        <v>219</v>
      </c>
      <c r="G172" s="21" t="s">
        <v>720</v>
      </c>
      <c r="H172" s="13" t="s">
        <v>16</v>
      </c>
      <c r="I172" s="14">
        <v>40126</v>
      </c>
      <c r="J172" s="15">
        <v>42736</v>
      </c>
      <c r="K172" s="12" t="s">
        <v>42</v>
      </c>
      <c r="L172" s="26"/>
      <c r="M172" s="27"/>
      <c r="N172" s="27"/>
      <c r="O172" s="32"/>
    </row>
    <row r="173" spans="1:15" ht="17.25" customHeight="1">
      <c r="A173" s="31">
        <f t="shared" si="2"/>
        <v>171</v>
      </c>
      <c r="B173" s="160"/>
      <c r="C173" s="12" t="s">
        <v>423</v>
      </c>
      <c r="D173" s="12" t="s">
        <v>424</v>
      </c>
      <c r="E173" s="12" t="s">
        <v>748</v>
      </c>
      <c r="F173" s="13">
        <v>219</v>
      </c>
      <c r="G173" s="21" t="s">
        <v>720</v>
      </c>
      <c r="H173" s="13" t="s">
        <v>16</v>
      </c>
      <c r="I173" s="14">
        <v>40137</v>
      </c>
      <c r="J173" s="15">
        <v>42736</v>
      </c>
      <c r="K173" s="12" t="s">
        <v>42</v>
      </c>
      <c r="L173" s="26"/>
      <c r="M173" s="27"/>
      <c r="N173" s="27"/>
      <c r="O173" s="32"/>
    </row>
    <row r="174" spans="1:15" ht="17.25" customHeight="1">
      <c r="A174" s="31">
        <f t="shared" si="2"/>
        <v>172</v>
      </c>
      <c r="B174" s="160"/>
      <c r="C174" s="12" t="s">
        <v>436</v>
      </c>
      <c r="D174" s="12" t="s">
        <v>437</v>
      </c>
      <c r="E174" s="12" t="s">
        <v>748</v>
      </c>
      <c r="F174" s="13">
        <v>219</v>
      </c>
      <c r="G174" s="21" t="s">
        <v>720</v>
      </c>
      <c r="H174" s="13" t="s">
        <v>16</v>
      </c>
      <c r="I174" s="14">
        <v>40575</v>
      </c>
      <c r="J174" s="15">
        <v>42736</v>
      </c>
      <c r="K174" s="12" t="s">
        <v>18</v>
      </c>
      <c r="L174" s="26"/>
      <c r="M174" s="27"/>
      <c r="N174" s="27"/>
      <c r="O174" s="32"/>
    </row>
    <row r="175" spans="1:15" ht="17.25" customHeight="1">
      <c r="A175" s="31">
        <f t="shared" si="2"/>
        <v>173</v>
      </c>
      <c r="B175" s="160"/>
      <c r="C175" s="12" t="s">
        <v>438</v>
      </c>
      <c r="D175" s="12" t="s">
        <v>439</v>
      </c>
      <c r="E175" s="12" t="s">
        <v>748</v>
      </c>
      <c r="F175" s="13">
        <v>219</v>
      </c>
      <c r="G175" s="21" t="s">
        <v>720</v>
      </c>
      <c r="H175" s="13" t="s">
        <v>16</v>
      </c>
      <c r="I175" s="14">
        <v>42786</v>
      </c>
      <c r="J175" s="15">
        <v>42786</v>
      </c>
      <c r="K175" s="12" t="s">
        <v>42</v>
      </c>
      <c r="L175" s="26"/>
      <c r="M175" s="27"/>
      <c r="N175" s="27"/>
      <c r="O175" s="32"/>
    </row>
    <row r="176" spans="1:15" ht="17.25" customHeight="1">
      <c r="A176" s="31">
        <f t="shared" si="2"/>
        <v>174</v>
      </c>
      <c r="B176" s="160"/>
      <c r="C176" s="12" t="s">
        <v>442</v>
      </c>
      <c r="D176" s="12" t="s">
        <v>443</v>
      </c>
      <c r="E176" s="12" t="s">
        <v>748</v>
      </c>
      <c r="F176" s="13">
        <v>219</v>
      </c>
      <c r="G176" s="21" t="s">
        <v>720</v>
      </c>
      <c r="H176" s="13" t="s">
        <v>16</v>
      </c>
      <c r="I176" s="14">
        <v>34779</v>
      </c>
      <c r="J176" s="15">
        <v>42767</v>
      </c>
      <c r="K176" s="12" t="s">
        <v>18</v>
      </c>
      <c r="L176" s="26"/>
      <c r="M176" s="27"/>
      <c r="N176" s="27"/>
      <c r="O176" s="32"/>
    </row>
    <row r="177" spans="1:15" ht="17.25" customHeight="1">
      <c r="A177" s="31">
        <f t="shared" si="2"/>
        <v>175</v>
      </c>
      <c r="B177" s="160"/>
      <c r="C177" s="12" t="s">
        <v>512</v>
      </c>
      <c r="D177" s="12" t="s">
        <v>513</v>
      </c>
      <c r="E177" s="12" t="s">
        <v>748</v>
      </c>
      <c r="F177" s="13">
        <v>219</v>
      </c>
      <c r="G177" s="21" t="s">
        <v>720</v>
      </c>
      <c r="H177" s="13" t="s">
        <v>16</v>
      </c>
      <c r="I177" s="14">
        <v>39477</v>
      </c>
      <c r="J177" s="15">
        <v>42767</v>
      </c>
      <c r="K177" s="12" t="s">
        <v>42</v>
      </c>
      <c r="L177" s="26"/>
      <c r="M177" s="27"/>
      <c r="N177" s="27"/>
      <c r="O177" s="32"/>
    </row>
    <row r="178" spans="1:15" ht="17.25" customHeight="1">
      <c r="A178" s="31">
        <f t="shared" si="2"/>
        <v>176</v>
      </c>
      <c r="B178" s="160"/>
      <c r="C178" s="12" t="s">
        <v>514</v>
      </c>
      <c r="D178" s="12" t="s">
        <v>515</v>
      </c>
      <c r="E178" s="12" t="s">
        <v>748</v>
      </c>
      <c r="F178" s="13">
        <v>219</v>
      </c>
      <c r="G178" s="21" t="s">
        <v>720</v>
      </c>
      <c r="H178" s="13" t="s">
        <v>16</v>
      </c>
      <c r="I178" s="14">
        <v>42370</v>
      </c>
      <c r="J178" s="15">
        <v>42736</v>
      </c>
      <c r="K178" s="12" t="s">
        <v>42</v>
      </c>
      <c r="L178" s="26"/>
      <c r="M178" s="27"/>
      <c r="N178" s="27"/>
      <c r="O178" s="32"/>
    </row>
    <row r="179" spans="1:15" ht="17.25" customHeight="1">
      <c r="A179" s="31">
        <f t="shared" si="2"/>
        <v>177</v>
      </c>
      <c r="B179" s="160"/>
      <c r="C179" s="12" t="s">
        <v>537</v>
      </c>
      <c r="D179" s="12" t="s">
        <v>538</v>
      </c>
      <c r="E179" s="12" t="s">
        <v>748</v>
      </c>
      <c r="F179" s="13">
        <v>219</v>
      </c>
      <c r="G179" s="21" t="s">
        <v>720</v>
      </c>
      <c r="H179" s="13" t="s">
        <v>16</v>
      </c>
      <c r="I179" s="14">
        <v>40126</v>
      </c>
      <c r="J179" s="15">
        <v>42736</v>
      </c>
      <c r="K179" s="12" t="s">
        <v>42</v>
      </c>
      <c r="L179" s="26"/>
      <c r="M179" s="27"/>
      <c r="N179" s="27"/>
      <c r="O179" s="32"/>
    </row>
    <row r="180" spans="1:15" ht="17.25" customHeight="1">
      <c r="A180" s="31">
        <f t="shared" si="2"/>
        <v>178</v>
      </c>
      <c r="B180" s="160"/>
      <c r="C180" s="12" t="s">
        <v>539</v>
      </c>
      <c r="D180" s="12" t="s">
        <v>540</v>
      </c>
      <c r="E180" s="12" t="s">
        <v>748</v>
      </c>
      <c r="F180" s="13">
        <v>219</v>
      </c>
      <c r="G180" s="21" t="s">
        <v>720</v>
      </c>
      <c r="H180" s="13" t="s">
        <v>16</v>
      </c>
      <c r="I180" s="14">
        <v>40679</v>
      </c>
      <c r="J180" s="15">
        <v>42736</v>
      </c>
      <c r="K180" s="12" t="s">
        <v>18</v>
      </c>
      <c r="L180" s="26"/>
      <c r="M180" s="27"/>
      <c r="N180" s="27"/>
      <c r="O180" s="32"/>
    </row>
    <row r="181" spans="1:15" ht="34.5" customHeight="1">
      <c r="A181" s="31">
        <f t="shared" si="2"/>
        <v>179</v>
      </c>
      <c r="B181" s="160"/>
      <c r="C181" s="12" t="s">
        <v>559</v>
      </c>
      <c r="D181" s="43" t="s">
        <v>789</v>
      </c>
      <c r="E181" s="12" t="s">
        <v>748</v>
      </c>
      <c r="F181" s="13">
        <v>219</v>
      </c>
      <c r="G181" s="21" t="s">
        <v>720</v>
      </c>
      <c r="H181" s="13" t="s">
        <v>16</v>
      </c>
      <c r="I181" s="14">
        <v>40679</v>
      </c>
      <c r="J181" s="15">
        <v>42736</v>
      </c>
      <c r="K181" s="12" t="s">
        <v>18</v>
      </c>
      <c r="L181" s="26"/>
      <c r="M181" s="27"/>
      <c r="N181" s="27"/>
      <c r="O181" s="32"/>
    </row>
    <row r="182" spans="1:15" ht="17.25" customHeight="1">
      <c r="A182" s="31">
        <f t="shared" si="2"/>
        <v>180</v>
      </c>
      <c r="B182" s="160"/>
      <c r="C182" s="12" t="s">
        <v>575</v>
      </c>
      <c r="D182" s="12" t="s">
        <v>576</v>
      </c>
      <c r="E182" s="12" t="s">
        <v>748</v>
      </c>
      <c r="F182" s="13">
        <v>219</v>
      </c>
      <c r="G182" s="21" t="s">
        <v>720</v>
      </c>
      <c r="H182" s="13" t="s">
        <v>16</v>
      </c>
      <c r="I182" s="14">
        <v>42650</v>
      </c>
      <c r="J182" s="15">
        <v>42736</v>
      </c>
      <c r="K182" s="12" t="s">
        <v>42</v>
      </c>
      <c r="L182" s="26"/>
      <c r="M182" s="27"/>
      <c r="N182" s="27"/>
      <c r="O182" s="32"/>
    </row>
    <row r="183" spans="1:15" ht="17.25" customHeight="1">
      <c r="A183" s="31">
        <f t="shared" si="2"/>
        <v>181</v>
      </c>
      <c r="B183" s="160"/>
      <c r="C183" s="12" t="s">
        <v>595</v>
      </c>
      <c r="D183" s="12" t="s">
        <v>596</v>
      </c>
      <c r="E183" s="12" t="s">
        <v>748</v>
      </c>
      <c r="F183" s="13">
        <v>219</v>
      </c>
      <c r="G183" s="21" t="s">
        <v>720</v>
      </c>
      <c r="H183" s="13" t="s">
        <v>16</v>
      </c>
      <c r="I183" s="14">
        <v>42381</v>
      </c>
      <c r="J183" s="15">
        <v>42736</v>
      </c>
      <c r="K183" s="12" t="s">
        <v>24</v>
      </c>
      <c r="L183" s="26"/>
      <c r="M183" s="27"/>
      <c r="N183" s="27"/>
      <c r="O183" s="32"/>
    </row>
    <row r="184" spans="1:15" ht="17.25" customHeight="1">
      <c r="A184" s="31">
        <f t="shared" si="2"/>
        <v>182</v>
      </c>
      <c r="B184" s="160"/>
      <c r="C184" s="12" t="s">
        <v>606</v>
      </c>
      <c r="D184" s="12" t="s">
        <v>607</v>
      </c>
      <c r="E184" s="12" t="s">
        <v>748</v>
      </c>
      <c r="F184" s="13">
        <v>219</v>
      </c>
      <c r="G184" s="21" t="s">
        <v>720</v>
      </c>
      <c r="H184" s="13" t="s">
        <v>16</v>
      </c>
      <c r="I184" s="14">
        <v>42828</v>
      </c>
      <c r="J184" s="15">
        <v>42828</v>
      </c>
      <c r="K184" s="12" t="s">
        <v>42</v>
      </c>
      <c r="L184" s="26"/>
      <c r="M184" s="27"/>
      <c r="N184" s="27"/>
      <c r="O184" s="32"/>
    </row>
    <row r="185" spans="1:15" ht="17.25" customHeight="1">
      <c r="A185" s="31">
        <f t="shared" si="2"/>
        <v>183</v>
      </c>
      <c r="B185" s="160"/>
      <c r="C185" s="12" t="s">
        <v>618</v>
      </c>
      <c r="D185" s="12" t="s">
        <v>619</v>
      </c>
      <c r="E185" s="12" t="s">
        <v>748</v>
      </c>
      <c r="F185" s="13">
        <v>219</v>
      </c>
      <c r="G185" s="21" t="s">
        <v>720</v>
      </c>
      <c r="H185" s="13" t="s">
        <v>16</v>
      </c>
      <c r="I185" s="14">
        <v>41519</v>
      </c>
      <c r="J185" s="15">
        <v>42736</v>
      </c>
      <c r="K185" s="12" t="s">
        <v>42</v>
      </c>
      <c r="L185" s="26"/>
      <c r="M185" s="27"/>
      <c r="N185" s="27"/>
      <c r="O185" s="32"/>
    </row>
    <row r="186" spans="1:15" ht="17.25" customHeight="1">
      <c r="A186" s="31">
        <f t="shared" si="2"/>
        <v>184</v>
      </c>
      <c r="B186" s="160"/>
      <c r="C186" s="12" t="s">
        <v>620</v>
      </c>
      <c r="D186" s="12" t="s">
        <v>621</v>
      </c>
      <c r="E186" s="12" t="s">
        <v>748</v>
      </c>
      <c r="F186" s="13">
        <v>219</v>
      </c>
      <c r="G186" s="21" t="s">
        <v>720</v>
      </c>
      <c r="H186" s="13" t="s">
        <v>16</v>
      </c>
      <c r="I186" s="14">
        <v>42830</v>
      </c>
      <c r="J186" s="15">
        <v>42830</v>
      </c>
      <c r="K186" s="12" t="s">
        <v>42</v>
      </c>
      <c r="L186" s="26"/>
      <c r="M186" s="27"/>
      <c r="N186" s="27"/>
      <c r="O186" s="32"/>
    </row>
    <row r="187" spans="1:15" ht="30" customHeight="1">
      <c r="A187" s="31">
        <f t="shared" si="2"/>
        <v>185</v>
      </c>
      <c r="B187" s="160"/>
      <c r="C187" s="12" t="s">
        <v>246</v>
      </c>
      <c r="D187" s="43" t="s">
        <v>790</v>
      </c>
      <c r="E187" s="12" t="s">
        <v>748</v>
      </c>
      <c r="F187" s="13">
        <v>219</v>
      </c>
      <c r="G187" s="21" t="s">
        <v>720</v>
      </c>
      <c r="H187" s="13" t="s">
        <v>16</v>
      </c>
      <c r="I187" s="14">
        <v>32555</v>
      </c>
      <c r="J187" s="15">
        <v>42736</v>
      </c>
      <c r="K187" s="12" t="s">
        <v>18</v>
      </c>
      <c r="L187" s="26" t="s">
        <v>730</v>
      </c>
      <c r="M187" s="27">
        <v>222</v>
      </c>
      <c r="N187" s="28" t="s">
        <v>725</v>
      </c>
      <c r="O187" s="33">
        <v>4176676</v>
      </c>
    </row>
    <row r="188" spans="1:15" ht="37.5" customHeight="1">
      <c r="A188" s="31">
        <f t="shared" si="2"/>
        <v>186</v>
      </c>
      <c r="B188" s="160"/>
      <c r="C188" s="12" t="s">
        <v>448</v>
      </c>
      <c r="D188" s="41" t="s">
        <v>791</v>
      </c>
      <c r="E188" s="12" t="s">
        <v>748</v>
      </c>
      <c r="F188" s="13">
        <v>219</v>
      </c>
      <c r="G188" s="21" t="s">
        <v>720</v>
      </c>
      <c r="H188" s="13" t="s">
        <v>16</v>
      </c>
      <c r="I188" s="14">
        <v>34780</v>
      </c>
      <c r="J188" s="15">
        <v>42736</v>
      </c>
      <c r="K188" s="12" t="s">
        <v>18</v>
      </c>
      <c r="L188" s="26" t="s">
        <v>730</v>
      </c>
      <c r="M188" s="27">
        <v>222</v>
      </c>
      <c r="N188" s="28" t="s">
        <v>725</v>
      </c>
      <c r="O188" s="33">
        <v>4176676</v>
      </c>
    </row>
    <row r="189" spans="1:15" ht="27" customHeight="1">
      <c r="A189" s="31">
        <f t="shared" si="2"/>
        <v>187</v>
      </c>
      <c r="B189" s="160"/>
      <c r="C189" s="12" t="s">
        <v>73</v>
      </c>
      <c r="D189" s="43" t="s">
        <v>792</v>
      </c>
      <c r="E189" s="12" t="s">
        <v>748</v>
      </c>
      <c r="F189" s="13">
        <v>219</v>
      </c>
      <c r="G189" s="21" t="s">
        <v>720</v>
      </c>
      <c r="H189" s="13" t="s">
        <v>16</v>
      </c>
      <c r="I189" s="14">
        <v>32541</v>
      </c>
      <c r="J189" s="15">
        <v>42736</v>
      </c>
      <c r="K189" s="12" t="s">
        <v>18</v>
      </c>
      <c r="L189" s="26" t="s">
        <v>730</v>
      </c>
      <c r="M189" s="27">
        <v>222</v>
      </c>
      <c r="N189" s="28" t="s">
        <v>725</v>
      </c>
      <c r="O189" s="33">
        <v>4176676</v>
      </c>
    </row>
    <row r="190" spans="1:15" ht="36" customHeight="1">
      <c r="A190" s="31">
        <f t="shared" si="2"/>
        <v>188</v>
      </c>
      <c r="B190" s="160"/>
      <c r="C190" s="12" t="s">
        <v>278</v>
      </c>
      <c r="D190" s="43" t="s">
        <v>793</v>
      </c>
      <c r="E190" s="12" t="s">
        <v>748</v>
      </c>
      <c r="F190" s="13">
        <v>219</v>
      </c>
      <c r="G190" s="21" t="s">
        <v>720</v>
      </c>
      <c r="H190" s="13" t="s">
        <v>16</v>
      </c>
      <c r="I190" s="14">
        <v>29628</v>
      </c>
      <c r="J190" s="15">
        <v>42736</v>
      </c>
      <c r="K190" s="12" t="s">
        <v>18</v>
      </c>
      <c r="L190" s="26" t="s">
        <v>730</v>
      </c>
      <c r="M190" s="27">
        <v>222</v>
      </c>
      <c r="N190" s="28" t="s">
        <v>725</v>
      </c>
      <c r="O190" s="33">
        <v>4176676</v>
      </c>
    </row>
    <row r="191" spans="1:15" ht="27.75" customHeight="1">
      <c r="A191" s="31">
        <f t="shared" si="2"/>
        <v>189</v>
      </c>
      <c r="B191" s="160"/>
      <c r="C191" s="12" t="s">
        <v>454</v>
      </c>
      <c r="D191" s="43" t="s">
        <v>794</v>
      </c>
      <c r="E191" s="12" t="s">
        <v>748</v>
      </c>
      <c r="F191" s="13">
        <v>219</v>
      </c>
      <c r="G191" s="21" t="s">
        <v>720</v>
      </c>
      <c r="H191" s="13" t="s">
        <v>16</v>
      </c>
      <c r="I191" s="14">
        <v>40725</v>
      </c>
      <c r="J191" s="15">
        <v>42736</v>
      </c>
      <c r="K191" s="12" t="s">
        <v>18</v>
      </c>
      <c r="L191" s="26" t="s">
        <v>730</v>
      </c>
      <c r="M191" s="27">
        <v>222</v>
      </c>
      <c r="N191" s="28" t="s">
        <v>725</v>
      </c>
      <c r="O191" s="33">
        <v>4176676</v>
      </c>
    </row>
    <row r="192" spans="1:15" ht="39.75" customHeight="1">
      <c r="A192" s="31">
        <f t="shared" si="2"/>
        <v>190</v>
      </c>
      <c r="B192" s="160"/>
      <c r="C192" s="12" t="s">
        <v>488</v>
      </c>
      <c r="D192" s="43" t="s">
        <v>795</v>
      </c>
      <c r="E192" s="12" t="s">
        <v>748</v>
      </c>
      <c r="F192" s="13">
        <v>219</v>
      </c>
      <c r="G192" s="21" t="s">
        <v>720</v>
      </c>
      <c r="H192" s="13" t="s">
        <v>16</v>
      </c>
      <c r="I192" s="14">
        <v>34366</v>
      </c>
      <c r="J192" s="15">
        <v>42736</v>
      </c>
      <c r="K192" s="12" t="s">
        <v>18</v>
      </c>
      <c r="L192" s="26" t="s">
        <v>730</v>
      </c>
      <c r="M192" s="27">
        <v>222</v>
      </c>
      <c r="N192" s="28" t="s">
        <v>725</v>
      </c>
      <c r="O192" s="33">
        <v>4176676</v>
      </c>
    </row>
    <row r="193" spans="1:15" ht="35.25" customHeight="1">
      <c r="A193" s="31">
        <f t="shared" si="2"/>
        <v>191</v>
      </c>
      <c r="B193" s="160"/>
      <c r="C193" s="12" t="s">
        <v>490</v>
      </c>
      <c r="D193" s="41" t="s">
        <v>796</v>
      </c>
      <c r="E193" s="12" t="s">
        <v>748</v>
      </c>
      <c r="F193" s="13">
        <v>219</v>
      </c>
      <c r="G193" s="21" t="s">
        <v>720</v>
      </c>
      <c r="H193" s="13" t="s">
        <v>16</v>
      </c>
      <c r="I193" s="14">
        <v>35521</v>
      </c>
      <c r="J193" s="15">
        <v>42736</v>
      </c>
      <c r="K193" s="12" t="s">
        <v>18</v>
      </c>
      <c r="L193" s="26" t="s">
        <v>730</v>
      </c>
      <c r="M193" s="27">
        <v>222</v>
      </c>
      <c r="N193" s="28" t="s">
        <v>725</v>
      </c>
      <c r="O193" s="33">
        <v>4176676</v>
      </c>
    </row>
    <row r="194" spans="1:15" ht="26.25" customHeight="1">
      <c r="A194" s="31">
        <f t="shared" si="2"/>
        <v>192</v>
      </c>
      <c r="B194" s="160"/>
      <c r="C194" s="12" t="s">
        <v>156</v>
      </c>
      <c r="D194" s="41" t="s">
        <v>797</v>
      </c>
      <c r="E194" s="12" t="s">
        <v>748</v>
      </c>
      <c r="F194" s="13">
        <v>219</v>
      </c>
      <c r="G194" s="21" t="s">
        <v>720</v>
      </c>
      <c r="H194" s="13" t="s">
        <v>16</v>
      </c>
      <c r="I194" s="14">
        <v>32555</v>
      </c>
      <c r="J194" s="15">
        <v>42736</v>
      </c>
      <c r="K194" s="12" t="s">
        <v>18</v>
      </c>
      <c r="L194" s="26" t="s">
        <v>730</v>
      </c>
      <c r="M194" s="27">
        <v>222</v>
      </c>
      <c r="N194" s="28" t="s">
        <v>722</v>
      </c>
      <c r="O194" s="33">
        <v>5355287</v>
      </c>
    </row>
    <row r="195" spans="1:15" ht="39" customHeight="1">
      <c r="A195" s="31">
        <f t="shared" si="2"/>
        <v>193</v>
      </c>
      <c r="B195" s="160"/>
      <c r="C195" s="12" t="s">
        <v>464</v>
      </c>
      <c r="D195" s="43" t="s">
        <v>798</v>
      </c>
      <c r="E195" s="12" t="s">
        <v>748</v>
      </c>
      <c r="F195" s="13">
        <v>219</v>
      </c>
      <c r="G195" s="21" t="s">
        <v>720</v>
      </c>
      <c r="H195" s="13" t="s">
        <v>16</v>
      </c>
      <c r="I195" s="14">
        <v>34025</v>
      </c>
      <c r="J195" s="15">
        <v>42736</v>
      </c>
      <c r="K195" s="12" t="s">
        <v>18</v>
      </c>
      <c r="L195" s="26" t="s">
        <v>730</v>
      </c>
      <c r="M195" s="27">
        <v>222</v>
      </c>
      <c r="N195" s="28" t="s">
        <v>722</v>
      </c>
      <c r="O195" s="33">
        <v>5355287</v>
      </c>
    </row>
    <row r="196" spans="1:15" ht="42" customHeight="1">
      <c r="A196" s="31">
        <f t="shared" si="2"/>
        <v>194</v>
      </c>
      <c r="B196" s="160"/>
      <c r="C196" s="12" t="s">
        <v>573</v>
      </c>
      <c r="D196" s="41" t="s">
        <v>799</v>
      </c>
      <c r="E196" s="12" t="s">
        <v>748</v>
      </c>
      <c r="F196" s="13">
        <v>219</v>
      </c>
      <c r="G196" s="21" t="s">
        <v>720</v>
      </c>
      <c r="H196" s="13" t="s">
        <v>16</v>
      </c>
      <c r="I196" s="14">
        <v>40436</v>
      </c>
      <c r="J196" s="15">
        <v>42736</v>
      </c>
      <c r="K196" s="12" t="s">
        <v>18</v>
      </c>
      <c r="L196" s="26" t="s">
        <v>730</v>
      </c>
      <c r="M196" s="27">
        <v>222</v>
      </c>
      <c r="N196" s="28" t="s">
        <v>722</v>
      </c>
      <c r="O196" s="33">
        <v>5355287</v>
      </c>
    </row>
    <row r="197" spans="1:15" ht="17.25" customHeight="1">
      <c r="A197" s="31">
        <f t="shared" si="2"/>
        <v>195</v>
      </c>
      <c r="B197" s="160"/>
      <c r="C197" s="12" t="s">
        <v>577</v>
      </c>
      <c r="D197" s="12" t="s">
        <v>578</v>
      </c>
      <c r="E197" s="12" t="s">
        <v>748</v>
      </c>
      <c r="F197" s="13">
        <v>219</v>
      </c>
      <c r="G197" s="21" t="s">
        <v>720</v>
      </c>
      <c r="H197" s="13" t="s">
        <v>16</v>
      </c>
      <c r="I197" s="14">
        <v>41863</v>
      </c>
      <c r="J197" s="15">
        <v>42736</v>
      </c>
      <c r="K197" s="12" t="s">
        <v>42</v>
      </c>
      <c r="L197" s="26"/>
      <c r="M197" s="27"/>
      <c r="N197" s="27"/>
      <c r="O197" s="32"/>
    </row>
    <row r="198" spans="1:15" ht="47.25" customHeight="1">
      <c r="A198" s="31">
        <f t="shared" si="2"/>
        <v>196</v>
      </c>
      <c r="B198" s="160"/>
      <c r="C198" s="12"/>
      <c r="D198" s="41" t="s">
        <v>788</v>
      </c>
      <c r="E198" s="12" t="s">
        <v>748</v>
      </c>
      <c r="F198" s="13">
        <v>219</v>
      </c>
      <c r="G198" s="21" t="s">
        <v>720</v>
      </c>
      <c r="H198" s="13" t="s">
        <v>16</v>
      </c>
      <c r="I198" s="14"/>
      <c r="J198" s="15"/>
      <c r="K198" s="12"/>
      <c r="L198" s="26"/>
      <c r="M198" s="27"/>
      <c r="N198" s="27"/>
      <c r="O198" s="32"/>
    </row>
    <row r="199" spans="1:15" ht="38.25" customHeight="1">
      <c r="A199" s="31">
        <f t="shared" si="2"/>
        <v>197</v>
      </c>
      <c r="B199" s="160"/>
      <c r="C199" s="12"/>
      <c r="D199" s="43" t="s">
        <v>800</v>
      </c>
      <c r="E199" s="12" t="s">
        <v>748</v>
      </c>
      <c r="F199" s="13">
        <v>219</v>
      </c>
      <c r="G199" s="21" t="s">
        <v>720</v>
      </c>
      <c r="H199" s="13" t="s">
        <v>16</v>
      </c>
      <c r="I199" s="14"/>
      <c r="J199" s="15"/>
      <c r="K199" s="12"/>
      <c r="L199" s="26"/>
      <c r="M199" s="27"/>
      <c r="N199" s="27"/>
      <c r="O199" s="32"/>
    </row>
    <row r="200" spans="1:15" ht="22.5" customHeight="1">
      <c r="A200" s="31">
        <f t="shared" si="2"/>
        <v>198</v>
      </c>
      <c r="B200" s="160"/>
      <c r="C200" s="12"/>
      <c r="D200" s="43" t="s">
        <v>801</v>
      </c>
      <c r="E200" s="12" t="s">
        <v>748</v>
      </c>
      <c r="F200" s="13">
        <v>219</v>
      </c>
      <c r="G200" s="21" t="s">
        <v>720</v>
      </c>
      <c r="H200" s="13" t="s">
        <v>16</v>
      </c>
      <c r="I200" s="14"/>
      <c r="J200" s="15"/>
      <c r="K200" s="12" t="s">
        <v>869</v>
      </c>
      <c r="L200" s="26"/>
      <c r="M200" s="27"/>
      <c r="N200" s="27"/>
      <c r="O200" s="32"/>
    </row>
    <row r="201" spans="1:15" ht="27" customHeight="1">
      <c r="A201" s="31">
        <f t="shared" si="2"/>
        <v>199</v>
      </c>
      <c r="B201" s="160"/>
      <c r="C201" s="12"/>
      <c r="D201" s="43" t="s">
        <v>802</v>
      </c>
      <c r="E201" s="12" t="s">
        <v>748</v>
      </c>
      <c r="F201" s="13">
        <v>219</v>
      </c>
      <c r="G201" s="21" t="s">
        <v>720</v>
      </c>
      <c r="H201" s="13" t="s">
        <v>16</v>
      </c>
      <c r="I201" s="14"/>
      <c r="J201" s="15"/>
      <c r="K201" s="12" t="s">
        <v>869</v>
      </c>
      <c r="L201" s="26"/>
      <c r="M201" s="27"/>
      <c r="N201" s="27"/>
      <c r="O201" s="32"/>
    </row>
    <row r="202" spans="1:15" ht="25.5" customHeight="1">
      <c r="A202" s="31">
        <f t="shared" si="2"/>
        <v>200</v>
      </c>
      <c r="B202" s="160"/>
      <c r="C202" s="12"/>
      <c r="D202" s="43" t="s">
        <v>803</v>
      </c>
      <c r="E202" s="12" t="s">
        <v>748</v>
      </c>
      <c r="F202" s="13">
        <v>219</v>
      </c>
      <c r="G202" s="21" t="s">
        <v>720</v>
      </c>
      <c r="H202" s="13" t="s">
        <v>16</v>
      </c>
      <c r="I202" s="14"/>
      <c r="J202" s="15"/>
      <c r="K202" s="12" t="s">
        <v>869</v>
      </c>
      <c r="L202" s="26"/>
      <c r="M202" s="27"/>
      <c r="N202" s="27"/>
      <c r="O202" s="32"/>
    </row>
    <row r="203" spans="1:15" ht="28.5" customHeight="1">
      <c r="A203" s="31">
        <f t="shared" si="2"/>
        <v>201</v>
      </c>
      <c r="B203" s="161"/>
      <c r="C203" s="12"/>
      <c r="D203" s="43" t="s">
        <v>804</v>
      </c>
      <c r="E203" s="12" t="s">
        <v>748</v>
      </c>
      <c r="F203" s="13">
        <v>219</v>
      </c>
      <c r="G203" s="21" t="s">
        <v>720</v>
      </c>
      <c r="H203" s="13" t="s">
        <v>16</v>
      </c>
      <c r="I203" s="14"/>
      <c r="J203" s="15"/>
      <c r="K203" s="12" t="s">
        <v>869</v>
      </c>
      <c r="L203" s="26"/>
      <c r="M203" s="27"/>
      <c r="N203" s="27"/>
      <c r="O203" s="32"/>
    </row>
    <row r="204" spans="1:15" ht="17.25" customHeight="1">
      <c r="A204" s="31">
        <f t="shared" si="2"/>
        <v>202</v>
      </c>
      <c r="B204" s="159">
        <v>9</v>
      </c>
      <c r="C204" s="12" t="s">
        <v>20</v>
      </c>
      <c r="D204" s="12" t="s">
        <v>21</v>
      </c>
      <c r="E204" s="12" t="s">
        <v>749</v>
      </c>
      <c r="F204" s="21" t="s">
        <v>731</v>
      </c>
      <c r="G204" s="21" t="s">
        <v>718</v>
      </c>
      <c r="H204" s="13" t="s">
        <v>23</v>
      </c>
      <c r="I204" s="14">
        <v>40910</v>
      </c>
      <c r="J204" s="15">
        <v>42736</v>
      </c>
      <c r="K204" s="12" t="s">
        <v>24</v>
      </c>
      <c r="L204" s="26"/>
      <c r="M204" s="27"/>
      <c r="N204" s="27"/>
      <c r="O204" s="32"/>
    </row>
    <row r="205" spans="1:15" ht="17.25" customHeight="1">
      <c r="A205" s="31">
        <f t="shared" ref="A205:A268" si="3">1+A204</f>
        <v>203</v>
      </c>
      <c r="B205" s="160"/>
      <c r="C205" s="12" t="s">
        <v>49</v>
      </c>
      <c r="D205" s="12" t="s">
        <v>50</v>
      </c>
      <c r="E205" s="12" t="s">
        <v>749</v>
      </c>
      <c r="F205" s="21" t="s">
        <v>731</v>
      </c>
      <c r="G205" s="21" t="s">
        <v>718</v>
      </c>
      <c r="H205" s="13" t="s">
        <v>23</v>
      </c>
      <c r="I205" s="14">
        <v>42745</v>
      </c>
      <c r="J205" s="15">
        <v>42745</v>
      </c>
      <c r="K205" s="12" t="s">
        <v>24</v>
      </c>
      <c r="L205" s="26"/>
      <c r="M205" s="27"/>
      <c r="N205" s="27"/>
      <c r="O205" s="32"/>
    </row>
    <row r="206" spans="1:15" ht="17.25" customHeight="1">
      <c r="A206" s="31">
        <f t="shared" si="3"/>
        <v>204</v>
      </c>
      <c r="B206" s="160"/>
      <c r="C206" s="12" t="s">
        <v>162</v>
      </c>
      <c r="D206" s="12" t="s">
        <v>163</v>
      </c>
      <c r="E206" s="12" t="s">
        <v>749</v>
      </c>
      <c r="F206" s="21" t="s">
        <v>731</v>
      </c>
      <c r="G206" s="21" t="s">
        <v>718</v>
      </c>
      <c r="H206" s="13" t="s">
        <v>23</v>
      </c>
      <c r="I206" s="14">
        <v>42370</v>
      </c>
      <c r="J206" s="15">
        <v>42736</v>
      </c>
      <c r="K206" s="12" t="s">
        <v>24</v>
      </c>
      <c r="L206" s="26"/>
      <c r="M206" s="27"/>
      <c r="N206" s="27"/>
      <c r="O206" s="32"/>
    </row>
    <row r="207" spans="1:15" ht="17.25" customHeight="1">
      <c r="A207" s="31">
        <f t="shared" si="3"/>
        <v>205</v>
      </c>
      <c r="B207" s="160"/>
      <c r="C207" s="12" t="s">
        <v>365</v>
      </c>
      <c r="D207" s="12" t="s">
        <v>366</v>
      </c>
      <c r="E207" s="12" t="s">
        <v>749</v>
      </c>
      <c r="F207" s="21" t="s">
        <v>731</v>
      </c>
      <c r="G207" s="21" t="s">
        <v>718</v>
      </c>
      <c r="H207" s="13" t="s">
        <v>23</v>
      </c>
      <c r="I207" s="14">
        <v>42471</v>
      </c>
      <c r="J207" s="15">
        <v>42736</v>
      </c>
      <c r="K207" s="12" t="s">
        <v>24</v>
      </c>
      <c r="L207" s="26"/>
      <c r="M207" s="27"/>
      <c r="N207" s="27"/>
      <c r="O207" s="32"/>
    </row>
    <row r="208" spans="1:15" ht="17.25" customHeight="1">
      <c r="A208" s="31">
        <f t="shared" si="3"/>
        <v>206</v>
      </c>
      <c r="B208" s="160"/>
      <c r="C208" s="12" t="s">
        <v>492</v>
      </c>
      <c r="D208" s="12" t="s">
        <v>493</v>
      </c>
      <c r="E208" s="12" t="s">
        <v>749</v>
      </c>
      <c r="F208" s="21" t="s">
        <v>731</v>
      </c>
      <c r="G208" s="21" t="s">
        <v>718</v>
      </c>
      <c r="H208" s="13" t="s">
        <v>23</v>
      </c>
      <c r="I208" s="14">
        <v>40130</v>
      </c>
      <c r="J208" s="15">
        <v>42736</v>
      </c>
      <c r="K208" s="12" t="s">
        <v>24</v>
      </c>
      <c r="L208" s="26"/>
      <c r="M208" s="27"/>
      <c r="N208" s="27"/>
      <c r="O208" s="32"/>
    </row>
    <row r="209" spans="1:15" ht="17.25" customHeight="1">
      <c r="A209" s="31">
        <f t="shared" si="3"/>
        <v>207</v>
      </c>
      <c r="B209" s="160"/>
      <c r="C209" s="12" t="s">
        <v>494</v>
      </c>
      <c r="D209" s="12" t="s">
        <v>495</v>
      </c>
      <c r="E209" s="12" t="s">
        <v>749</v>
      </c>
      <c r="F209" s="21" t="s">
        <v>731</v>
      </c>
      <c r="G209" s="21" t="s">
        <v>718</v>
      </c>
      <c r="H209" s="13" t="s">
        <v>23</v>
      </c>
      <c r="I209" s="14">
        <v>42370</v>
      </c>
      <c r="J209" s="15">
        <v>42736</v>
      </c>
      <c r="K209" s="12" t="s">
        <v>24</v>
      </c>
      <c r="L209" s="26"/>
      <c r="M209" s="27"/>
      <c r="N209" s="27"/>
      <c r="O209" s="32"/>
    </row>
    <row r="210" spans="1:15" ht="17.25" customHeight="1">
      <c r="A210" s="31">
        <f t="shared" si="3"/>
        <v>208</v>
      </c>
      <c r="B210" s="160"/>
      <c r="C210" s="12" t="s">
        <v>508</v>
      </c>
      <c r="D210" s="12" t="s">
        <v>509</v>
      </c>
      <c r="E210" s="12" t="s">
        <v>749</v>
      </c>
      <c r="F210" s="21" t="s">
        <v>731</v>
      </c>
      <c r="G210" s="21" t="s">
        <v>718</v>
      </c>
      <c r="H210" s="13" t="s">
        <v>23</v>
      </c>
      <c r="I210" s="14">
        <v>40910</v>
      </c>
      <c r="J210" s="15">
        <v>42736</v>
      </c>
      <c r="K210" s="12" t="s">
        <v>24</v>
      </c>
      <c r="L210" s="26"/>
      <c r="M210" s="27"/>
      <c r="N210" s="27"/>
      <c r="O210" s="32"/>
    </row>
    <row r="211" spans="1:15" ht="17.25" customHeight="1">
      <c r="A211" s="31">
        <f t="shared" si="3"/>
        <v>209</v>
      </c>
      <c r="B211" s="160"/>
      <c r="C211" s="12" t="s">
        <v>524</v>
      </c>
      <c r="D211" s="12" t="s">
        <v>525</v>
      </c>
      <c r="E211" s="12" t="s">
        <v>749</v>
      </c>
      <c r="F211" s="21" t="s">
        <v>731</v>
      </c>
      <c r="G211" s="21" t="s">
        <v>718</v>
      </c>
      <c r="H211" s="13" t="s">
        <v>23</v>
      </c>
      <c r="I211" s="14">
        <v>40910</v>
      </c>
      <c r="J211" s="15">
        <v>42736</v>
      </c>
      <c r="K211" s="12" t="s">
        <v>24</v>
      </c>
      <c r="L211" s="26"/>
      <c r="M211" s="27"/>
      <c r="N211" s="27"/>
      <c r="O211" s="32"/>
    </row>
    <row r="212" spans="1:15" ht="17.25" customHeight="1">
      <c r="A212" s="31">
        <f t="shared" si="3"/>
        <v>210</v>
      </c>
      <c r="B212" s="161"/>
      <c r="C212" s="12" t="s">
        <v>541</v>
      </c>
      <c r="D212" s="12" t="s">
        <v>542</v>
      </c>
      <c r="E212" s="12" t="s">
        <v>749</v>
      </c>
      <c r="F212" s="21" t="s">
        <v>731</v>
      </c>
      <c r="G212" s="21" t="s">
        <v>718</v>
      </c>
      <c r="H212" s="13" t="s">
        <v>23</v>
      </c>
      <c r="I212" s="14">
        <v>42370</v>
      </c>
      <c r="J212" s="15">
        <v>42736</v>
      </c>
      <c r="K212" s="12" t="s">
        <v>24</v>
      </c>
      <c r="L212" s="26"/>
      <c r="M212" s="27"/>
      <c r="N212" s="27"/>
      <c r="O212" s="32"/>
    </row>
    <row r="213" spans="1:15" ht="17.25" customHeight="1">
      <c r="A213" s="31">
        <f t="shared" si="3"/>
        <v>211</v>
      </c>
      <c r="B213" s="159">
        <v>18</v>
      </c>
      <c r="C213" s="12" t="s">
        <v>122</v>
      </c>
      <c r="D213" s="12" t="s">
        <v>123</v>
      </c>
      <c r="E213" s="12" t="s">
        <v>750</v>
      </c>
      <c r="F213" s="13">
        <v>425</v>
      </c>
      <c r="G213" s="21" t="s">
        <v>720</v>
      </c>
      <c r="H213" s="13" t="s">
        <v>125</v>
      </c>
      <c r="I213" s="14">
        <v>40575</v>
      </c>
      <c r="J213" s="15">
        <v>42736</v>
      </c>
      <c r="K213" s="12" t="s">
        <v>42</v>
      </c>
      <c r="L213" s="26"/>
      <c r="M213" s="27"/>
      <c r="N213" s="27"/>
      <c r="O213" s="32"/>
    </row>
    <row r="214" spans="1:15" ht="17.25" customHeight="1">
      <c r="A214" s="31">
        <f t="shared" si="3"/>
        <v>212</v>
      </c>
      <c r="B214" s="160"/>
      <c r="C214" s="12" t="s">
        <v>140</v>
      </c>
      <c r="D214" s="12" t="s">
        <v>141</v>
      </c>
      <c r="E214" s="12" t="s">
        <v>750</v>
      </c>
      <c r="F214" s="13">
        <v>425</v>
      </c>
      <c r="G214" s="21" t="s">
        <v>720</v>
      </c>
      <c r="H214" s="13" t="s">
        <v>125</v>
      </c>
      <c r="I214" s="14">
        <v>31831</v>
      </c>
      <c r="J214" s="15">
        <v>42736</v>
      </c>
      <c r="K214" s="12" t="s">
        <v>18</v>
      </c>
      <c r="L214" s="26"/>
      <c r="M214" s="27"/>
      <c r="N214" s="27"/>
      <c r="O214" s="32"/>
    </row>
    <row r="215" spans="1:15" ht="17.25" customHeight="1">
      <c r="A215" s="31">
        <f t="shared" si="3"/>
        <v>213</v>
      </c>
      <c r="B215" s="160"/>
      <c r="C215" s="12" t="s">
        <v>146</v>
      </c>
      <c r="D215" s="12" t="s">
        <v>147</v>
      </c>
      <c r="E215" s="12" t="s">
        <v>750</v>
      </c>
      <c r="F215" s="13">
        <v>425</v>
      </c>
      <c r="G215" s="21" t="s">
        <v>720</v>
      </c>
      <c r="H215" s="13" t="s">
        <v>125</v>
      </c>
      <c r="I215" s="14">
        <v>38427</v>
      </c>
      <c r="J215" s="15">
        <v>42736</v>
      </c>
      <c r="K215" s="12" t="s">
        <v>42</v>
      </c>
      <c r="L215" s="26"/>
      <c r="M215" s="27"/>
      <c r="N215" s="27"/>
      <c r="O215" s="32"/>
    </row>
    <row r="216" spans="1:15" ht="17.25" customHeight="1">
      <c r="A216" s="31">
        <f t="shared" si="3"/>
        <v>214</v>
      </c>
      <c r="B216" s="160"/>
      <c r="C216" s="12" t="s">
        <v>204</v>
      </c>
      <c r="D216" s="12" t="s">
        <v>205</v>
      </c>
      <c r="E216" s="12" t="s">
        <v>750</v>
      </c>
      <c r="F216" s="13">
        <v>425</v>
      </c>
      <c r="G216" s="21" t="s">
        <v>720</v>
      </c>
      <c r="H216" s="13" t="s">
        <v>125</v>
      </c>
      <c r="I216" s="14">
        <v>31959</v>
      </c>
      <c r="J216" s="15">
        <v>42736</v>
      </c>
      <c r="K216" s="12" t="s">
        <v>18</v>
      </c>
      <c r="L216" s="26"/>
      <c r="M216" s="27"/>
      <c r="N216" s="27"/>
      <c r="O216" s="32"/>
    </row>
    <row r="217" spans="1:15" ht="17.25" customHeight="1">
      <c r="A217" s="31">
        <f t="shared" si="3"/>
        <v>215</v>
      </c>
      <c r="B217" s="160"/>
      <c r="C217" s="12" t="s">
        <v>208</v>
      </c>
      <c r="D217" s="12" t="s">
        <v>209</v>
      </c>
      <c r="E217" s="12" t="s">
        <v>750</v>
      </c>
      <c r="F217" s="13">
        <v>425</v>
      </c>
      <c r="G217" s="21" t="s">
        <v>720</v>
      </c>
      <c r="H217" s="13" t="s">
        <v>125</v>
      </c>
      <c r="I217" s="14">
        <v>32513</v>
      </c>
      <c r="J217" s="15">
        <v>42736</v>
      </c>
      <c r="K217" s="12" t="s">
        <v>18</v>
      </c>
      <c r="L217" s="26"/>
      <c r="M217" s="27"/>
      <c r="N217" s="27"/>
      <c r="O217" s="32"/>
    </row>
    <row r="218" spans="1:15" ht="17.25" customHeight="1">
      <c r="A218" s="31">
        <f t="shared" si="3"/>
        <v>216</v>
      </c>
      <c r="B218" s="160"/>
      <c r="C218" s="12" t="s">
        <v>212</v>
      </c>
      <c r="D218" s="12" t="s">
        <v>213</v>
      </c>
      <c r="E218" s="12" t="s">
        <v>750</v>
      </c>
      <c r="F218" s="13">
        <v>425</v>
      </c>
      <c r="G218" s="21" t="s">
        <v>720</v>
      </c>
      <c r="H218" s="13" t="s">
        <v>125</v>
      </c>
      <c r="I218" s="14">
        <v>27857</v>
      </c>
      <c r="J218" s="15">
        <v>42736</v>
      </c>
      <c r="K218" s="12" t="s">
        <v>18</v>
      </c>
      <c r="L218" s="26"/>
      <c r="M218" s="27"/>
      <c r="N218" s="27"/>
      <c r="O218" s="32"/>
    </row>
    <row r="219" spans="1:15" ht="17.25" customHeight="1">
      <c r="A219" s="31">
        <f t="shared" si="3"/>
        <v>217</v>
      </c>
      <c r="B219" s="160"/>
      <c r="C219" s="12" t="s">
        <v>316</v>
      </c>
      <c r="D219" s="12" t="s">
        <v>317</v>
      </c>
      <c r="E219" s="12" t="s">
        <v>750</v>
      </c>
      <c r="F219" s="13">
        <v>425</v>
      </c>
      <c r="G219" s="21" t="s">
        <v>720</v>
      </c>
      <c r="H219" s="13" t="s">
        <v>125</v>
      </c>
      <c r="I219" s="14">
        <v>33681</v>
      </c>
      <c r="J219" s="15">
        <v>42736</v>
      </c>
      <c r="K219" s="12" t="s">
        <v>18</v>
      </c>
      <c r="L219" s="26"/>
      <c r="M219" s="27"/>
      <c r="N219" s="27"/>
      <c r="O219" s="32"/>
    </row>
    <row r="220" spans="1:15" ht="17.25" customHeight="1">
      <c r="A220" s="31">
        <f t="shared" si="3"/>
        <v>218</v>
      </c>
      <c r="B220" s="160"/>
      <c r="C220" s="12" t="s">
        <v>383</v>
      </c>
      <c r="D220" s="12" t="s">
        <v>384</v>
      </c>
      <c r="E220" s="12" t="s">
        <v>750</v>
      </c>
      <c r="F220" s="13">
        <v>425</v>
      </c>
      <c r="G220" s="21" t="s">
        <v>720</v>
      </c>
      <c r="H220" s="13" t="s">
        <v>125</v>
      </c>
      <c r="I220" s="14">
        <v>42475</v>
      </c>
      <c r="J220" s="15">
        <v>42736</v>
      </c>
      <c r="K220" s="12" t="s">
        <v>24</v>
      </c>
      <c r="L220" s="26"/>
      <c r="M220" s="27"/>
      <c r="N220" s="27"/>
      <c r="O220" s="32"/>
    </row>
    <row r="221" spans="1:15" ht="17.25" customHeight="1">
      <c r="A221" s="31">
        <f t="shared" si="3"/>
        <v>219</v>
      </c>
      <c r="B221" s="160"/>
      <c r="C221" s="12" t="s">
        <v>408</v>
      </c>
      <c r="D221" s="12" t="s">
        <v>409</v>
      </c>
      <c r="E221" s="12" t="s">
        <v>750</v>
      </c>
      <c r="F221" s="13">
        <v>425</v>
      </c>
      <c r="G221" s="21" t="s">
        <v>720</v>
      </c>
      <c r="H221" s="13" t="s">
        <v>125</v>
      </c>
      <c r="I221" s="14">
        <v>31090</v>
      </c>
      <c r="J221" s="15">
        <v>42767</v>
      </c>
      <c r="K221" s="12" t="s">
        <v>18</v>
      </c>
      <c r="L221" s="26"/>
      <c r="M221" s="27"/>
      <c r="N221" s="27"/>
      <c r="O221" s="32"/>
    </row>
    <row r="222" spans="1:15" ht="17.25" customHeight="1">
      <c r="A222" s="31">
        <f t="shared" si="3"/>
        <v>220</v>
      </c>
      <c r="B222" s="160"/>
      <c r="C222" s="12" t="s">
        <v>444</v>
      </c>
      <c r="D222" s="12" t="s">
        <v>445</v>
      </c>
      <c r="E222" s="12" t="s">
        <v>750</v>
      </c>
      <c r="F222" s="13">
        <v>425</v>
      </c>
      <c r="G222" s="21" t="s">
        <v>720</v>
      </c>
      <c r="H222" s="13" t="s">
        <v>125</v>
      </c>
      <c r="I222" s="14">
        <v>42758</v>
      </c>
      <c r="J222" s="15">
        <v>42758</v>
      </c>
      <c r="K222" s="12" t="s">
        <v>24</v>
      </c>
      <c r="L222" s="26"/>
      <c r="M222" s="27"/>
      <c r="N222" s="27"/>
      <c r="O222" s="32"/>
    </row>
    <row r="223" spans="1:15" ht="17.25" customHeight="1">
      <c r="A223" s="31">
        <f t="shared" si="3"/>
        <v>221</v>
      </c>
      <c r="B223" s="160"/>
      <c r="C223" s="12" t="s">
        <v>520</v>
      </c>
      <c r="D223" s="12" t="s">
        <v>521</v>
      </c>
      <c r="E223" s="12" t="s">
        <v>750</v>
      </c>
      <c r="F223" s="13">
        <v>425</v>
      </c>
      <c r="G223" s="21" t="s">
        <v>720</v>
      </c>
      <c r="H223" s="13" t="s">
        <v>125</v>
      </c>
      <c r="I223" s="14">
        <v>42370</v>
      </c>
      <c r="J223" s="15">
        <v>42736</v>
      </c>
      <c r="K223" s="12" t="s">
        <v>42</v>
      </c>
      <c r="L223" s="26"/>
      <c r="M223" s="27"/>
      <c r="N223" s="27"/>
      <c r="O223" s="32"/>
    </row>
    <row r="224" spans="1:15" ht="17.25" customHeight="1">
      <c r="A224" s="31">
        <f t="shared" si="3"/>
        <v>222</v>
      </c>
      <c r="B224" s="160"/>
      <c r="C224" s="12" t="s">
        <v>601</v>
      </c>
      <c r="D224" s="12" t="s">
        <v>602</v>
      </c>
      <c r="E224" s="12" t="s">
        <v>750</v>
      </c>
      <c r="F224" s="13">
        <v>425</v>
      </c>
      <c r="G224" s="21" t="s">
        <v>720</v>
      </c>
      <c r="H224" s="13" t="s">
        <v>125</v>
      </c>
      <c r="I224" s="14">
        <v>41144</v>
      </c>
      <c r="J224" s="15">
        <v>42736</v>
      </c>
      <c r="K224" s="12" t="s">
        <v>42</v>
      </c>
      <c r="L224" s="26"/>
      <c r="M224" s="27"/>
      <c r="N224" s="27"/>
      <c r="O224" s="32"/>
    </row>
    <row r="225" spans="1:15" ht="17.25" customHeight="1">
      <c r="A225" s="31">
        <f t="shared" si="3"/>
        <v>223</v>
      </c>
      <c r="B225" s="160"/>
      <c r="C225" s="12" t="s">
        <v>656</v>
      </c>
      <c r="D225" s="12" t="s">
        <v>657</v>
      </c>
      <c r="E225" s="12" t="s">
        <v>750</v>
      </c>
      <c r="F225" s="13">
        <v>425</v>
      </c>
      <c r="G225" s="21" t="s">
        <v>720</v>
      </c>
      <c r="H225" s="13" t="s">
        <v>125</v>
      </c>
      <c r="I225" s="14">
        <v>42926</v>
      </c>
      <c r="J225" s="15">
        <v>42926</v>
      </c>
      <c r="K225" s="12" t="s">
        <v>42</v>
      </c>
      <c r="L225" s="26"/>
      <c r="M225" s="27"/>
      <c r="N225" s="27"/>
      <c r="O225" s="32"/>
    </row>
    <row r="226" spans="1:15" ht="17.25" customHeight="1">
      <c r="A226" s="31">
        <f t="shared" si="3"/>
        <v>224</v>
      </c>
      <c r="B226" s="160"/>
      <c r="C226" s="12" t="s">
        <v>705</v>
      </c>
      <c r="D226" s="48" t="s">
        <v>394</v>
      </c>
      <c r="E226" s="12" t="s">
        <v>750</v>
      </c>
      <c r="F226" s="13">
        <v>425</v>
      </c>
      <c r="G226" s="21" t="s">
        <v>720</v>
      </c>
      <c r="H226" s="13" t="s">
        <v>125</v>
      </c>
      <c r="I226" s="14">
        <v>42921</v>
      </c>
      <c r="J226" s="15">
        <v>42921</v>
      </c>
      <c r="K226" s="12" t="s">
        <v>42</v>
      </c>
      <c r="L226" s="26"/>
      <c r="M226" s="27"/>
      <c r="N226" s="27"/>
      <c r="O226" s="32"/>
    </row>
    <row r="227" spans="1:15" ht="29.25" customHeight="1">
      <c r="A227" s="31">
        <f t="shared" si="3"/>
        <v>225</v>
      </c>
      <c r="B227" s="160"/>
      <c r="C227" s="12" t="s">
        <v>227</v>
      </c>
      <c r="D227" s="41" t="s">
        <v>806</v>
      </c>
      <c r="E227" s="12" t="s">
        <v>750</v>
      </c>
      <c r="F227" s="13">
        <v>425</v>
      </c>
      <c r="G227" s="21" t="s">
        <v>720</v>
      </c>
      <c r="H227" s="13" t="s">
        <v>125</v>
      </c>
      <c r="I227" s="14">
        <v>33745</v>
      </c>
      <c r="J227" s="15">
        <v>42736</v>
      </c>
      <c r="K227" s="12" t="s">
        <v>18</v>
      </c>
      <c r="L227" s="26" t="s">
        <v>723</v>
      </c>
      <c r="M227" s="27">
        <v>219</v>
      </c>
      <c r="N227" s="28" t="s">
        <v>720</v>
      </c>
      <c r="O227" s="33">
        <v>3396066</v>
      </c>
    </row>
    <row r="228" spans="1:15" ht="38.25" customHeight="1">
      <c r="A228" s="31">
        <f t="shared" si="3"/>
        <v>226</v>
      </c>
      <c r="B228" s="160"/>
      <c r="C228" s="12" t="s">
        <v>280</v>
      </c>
      <c r="D228" s="41" t="s">
        <v>807</v>
      </c>
      <c r="E228" s="12" t="s">
        <v>750</v>
      </c>
      <c r="F228" s="13">
        <v>425</v>
      </c>
      <c r="G228" s="21" t="s">
        <v>720</v>
      </c>
      <c r="H228" s="13" t="s">
        <v>125</v>
      </c>
      <c r="I228" s="14">
        <v>34775</v>
      </c>
      <c r="J228" s="15">
        <v>42736</v>
      </c>
      <c r="K228" s="12" t="s">
        <v>18</v>
      </c>
      <c r="L228" s="26" t="s">
        <v>723</v>
      </c>
      <c r="M228" s="27">
        <v>219</v>
      </c>
      <c r="N228" s="28" t="s">
        <v>720</v>
      </c>
      <c r="O228" s="33">
        <v>3396066</v>
      </c>
    </row>
    <row r="229" spans="1:15" ht="39.75" customHeight="1">
      <c r="A229" s="31">
        <f t="shared" si="3"/>
        <v>227</v>
      </c>
      <c r="B229" s="160"/>
      <c r="C229" s="12" t="s">
        <v>292</v>
      </c>
      <c r="D229" s="41" t="s">
        <v>812</v>
      </c>
      <c r="E229" s="12" t="s">
        <v>750</v>
      </c>
      <c r="F229" s="13">
        <v>425</v>
      </c>
      <c r="G229" s="21" t="s">
        <v>720</v>
      </c>
      <c r="H229" s="13" t="s">
        <v>125</v>
      </c>
      <c r="I229" s="14">
        <v>38588</v>
      </c>
      <c r="J229" s="15">
        <v>43101</v>
      </c>
      <c r="K229" s="12" t="s">
        <v>18</v>
      </c>
      <c r="L229" s="26" t="s">
        <v>724</v>
      </c>
      <c r="M229" s="27">
        <v>314</v>
      </c>
      <c r="N229" s="28" t="s">
        <v>720</v>
      </c>
      <c r="O229" s="33">
        <v>2433953</v>
      </c>
    </row>
    <row r="230" spans="1:15" ht="36" customHeight="1">
      <c r="A230" s="31">
        <f t="shared" si="3"/>
        <v>228</v>
      </c>
      <c r="B230" s="161"/>
      <c r="C230" s="12" t="s">
        <v>651</v>
      </c>
      <c r="D230" s="41" t="s">
        <v>805</v>
      </c>
      <c r="E230" s="12" t="s">
        <v>750</v>
      </c>
      <c r="F230" s="13">
        <v>425</v>
      </c>
      <c r="G230" s="21" t="s">
        <v>720</v>
      </c>
      <c r="H230" s="13" t="s">
        <v>125</v>
      </c>
      <c r="I230" s="14">
        <v>35454</v>
      </c>
      <c r="J230" s="15">
        <v>42736</v>
      </c>
      <c r="K230" s="12" t="s">
        <v>18</v>
      </c>
      <c r="L230" s="26" t="s">
        <v>724</v>
      </c>
      <c r="M230" s="27">
        <v>314</v>
      </c>
      <c r="N230" s="28" t="s">
        <v>722</v>
      </c>
      <c r="O230" s="33">
        <v>2555493</v>
      </c>
    </row>
    <row r="231" spans="1:15" ht="17.25" customHeight="1">
      <c r="A231" s="31">
        <f t="shared" si="3"/>
        <v>229</v>
      </c>
      <c r="B231" s="47">
        <v>1</v>
      </c>
      <c r="C231" s="12" t="s">
        <v>142</v>
      </c>
      <c r="D231" s="12" t="s">
        <v>143</v>
      </c>
      <c r="E231" s="12" t="s">
        <v>750</v>
      </c>
      <c r="F231" s="13">
        <v>425</v>
      </c>
      <c r="G231" s="21" t="s">
        <v>725</v>
      </c>
      <c r="H231" s="13" t="s">
        <v>145</v>
      </c>
      <c r="I231" s="14">
        <v>32729</v>
      </c>
      <c r="J231" s="15">
        <v>42736</v>
      </c>
      <c r="K231" s="12" t="s">
        <v>18</v>
      </c>
      <c r="L231" s="26"/>
      <c r="M231" s="27"/>
      <c r="N231" s="27"/>
      <c r="O231" s="32"/>
    </row>
    <row r="232" spans="1:15" ht="17.25" customHeight="1">
      <c r="A232" s="31">
        <f t="shared" si="3"/>
        <v>230</v>
      </c>
      <c r="B232" s="47">
        <v>1</v>
      </c>
      <c r="C232" s="12" t="s">
        <v>640</v>
      </c>
      <c r="D232" s="12" t="s">
        <v>641</v>
      </c>
      <c r="E232" s="12" t="s">
        <v>751</v>
      </c>
      <c r="F232" s="21" t="s">
        <v>732</v>
      </c>
      <c r="G232" s="21" t="s">
        <v>718</v>
      </c>
      <c r="H232" s="13" t="s">
        <v>23</v>
      </c>
      <c r="I232" s="14">
        <v>42410</v>
      </c>
      <c r="J232" s="15">
        <v>43009</v>
      </c>
      <c r="K232" s="12" t="s">
        <v>24</v>
      </c>
      <c r="L232" s="26"/>
      <c r="M232" s="27"/>
      <c r="N232" s="27"/>
      <c r="O232" s="32"/>
    </row>
    <row r="233" spans="1:15" ht="17.25" customHeight="1">
      <c r="A233" s="31">
        <f t="shared" si="3"/>
        <v>231</v>
      </c>
      <c r="B233" s="159">
        <v>4</v>
      </c>
      <c r="C233" s="12" t="s">
        <v>590</v>
      </c>
      <c r="D233" s="12" t="s">
        <v>591</v>
      </c>
      <c r="E233" s="12" t="s">
        <v>752</v>
      </c>
      <c r="F233" s="13">
        <v>367</v>
      </c>
      <c r="G233" s="21" t="s">
        <v>726</v>
      </c>
      <c r="H233" s="13" t="s">
        <v>343</v>
      </c>
      <c r="I233" s="14">
        <v>40718</v>
      </c>
      <c r="J233" s="15">
        <v>42736</v>
      </c>
      <c r="K233" s="12" t="s">
        <v>42</v>
      </c>
      <c r="L233" s="26"/>
      <c r="M233" s="27"/>
      <c r="N233" s="27"/>
      <c r="O233" s="32"/>
    </row>
    <row r="234" spans="1:15" ht="17.25" customHeight="1">
      <c r="A234" s="31">
        <f t="shared" si="3"/>
        <v>232</v>
      </c>
      <c r="B234" s="160"/>
      <c r="C234" s="12" t="s">
        <v>340</v>
      </c>
      <c r="D234" s="12" t="s">
        <v>341</v>
      </c>
      <c r="E234" s="12" t="s">
        <v>752</v>
      </c>
      <c r="F234" s="13">
        <v>367</v>
      </c>
      <c r="G234" s="21" t="s">
        <v>726</v>
      </c>
      <c r="H234" s="13" t="s">
        <v>343</v>
      </c>
      <c r="I234" s="14">
        <v>40716</v>
      </c>
      <c r="J234" s="15">
        <v>42736</v>
      </c>
      <c r="K234" s="12" t="s">
        <v>42</v>
      </c>
      <c r="L234" s="26"/>
      <c r="M234" s="27"/>
      <c r="N234" s="27"/>
      <c r="O234" s="32"/>
    </row>
    <row r="235" spans="1:15" ht="17.25" customHeight="1">
      <c r="A235" s="31">
        <f t="shared" si="3"/>
        <v>233</v>
      </c>
      <c r="B235" s="160"/>
      <c r="C235" s="12" t="s">
        <v>399</v>
      </c>
      <c r="D235" s="12" t="s">
        <v>400</v>
      </c>
      <c r="E235" s="12" t="s">
        <v>752</v>
      </c>
      <c r="F235" s="13">
        <v>367</v>
      </c>
      <c r="G235" s="21" t="s">
        <v>726</v>
      </c>
      <c r="H235" s="13" t="s">
        <v>343</v>
      </c>
      <c r="I235" s="14">
        <v>40717</v>
      </c>
      <c r="J235" s="15">
        <v>42736</v>
      </c>
      <c r="K235" s="12" t="s">
        <v>42</v>
      </c>
      <c r="L235" s="26"/>
      <c r="M235" s="27"/>
      <c r="N235" s="27"/>
      <c r="O235" s="32"/>
    </row>
    <row r="236" spans="1:15" ht="17.25" customHeight="1">
      <c r="A236" s="31">
        <f t="shared" si="3"/>
        <v>234</v>
      </c>
      <c r="B236" s="161"/>
      <c r="C236" s="12" t="s">
        <v>616</v>
      </c>
      <c r="D236" s="12" t="s">
        <v>617</v>
      </c>
      <c r="E236" s="12" t="s">
        <v>752</v>
      </c>
      <c r="F236" s="13">
        <v>367</v>
      </c>
      <c r="G236" s="21" t="s">
        <v>726</v>
      </c>
      <c r="H236" s="13" t="s">
        <v>343</v>
      </c>
      <c r="I236" s="14">
        <v>40716</v>
      </c>
      <c r="J236" s="15">
        <v>42736</v>
      </c>
      <c r="K236" s="12" t="s">
        <v>42</v>
      </c>
      <c r="L236" s="26"/>
      <c r="M236" s="27"/>
      <c r="N236" s="27"/>
      <c r="O236" s="32"/>
    </row>
    <row r="237" spans="1:15" ht="36" customHeight="1">
      <c r="A237" s="31">
        <f t="shared" si="3"/>
        <v>235</v>
      </c>
      <c r="B237" s="47">
        <v>1</v>
      </c>
      <c r="C237" s="12" t="s">
        <v>148</v>
      </c>
      <c r="D237" s="41" t="s">
        <v>808</v>
      </c>
      <c r="E237" s="12" t="s">
        <v>752</v>
      </c>
      <c r="F237" s="13">
        <v>367</v>
      </c>
      <c r="G237" s="21" t="s">
        <v>721</v>
      </c>
      <c r="H237" s="13" t="s">
        <v>712</v>
      </c>
      <c r="I237" s="14">
        <v>30546</v>
      </c>
      <c r="J237" s="15">
        <v>42736</v>
      </c>
      <c r="K237" s="12" t="s">
        <v>18</v>
      </c>
      <c r="L237" s="26" t="s">
        <v>723</v>
      </c>
      <c r="M237" s="27">
        <v>219</v>
      </c>
      <c r="N237" s="28" t="s">
        <v>720</v>
      </c>
      <c r="O237" s="33">
        <v>3396066</v>
      </c>
    </row>
    <row r="238" spans="1:15" ht="17.25" customHeight="1">
      <c r="A238" s="31">
        <f t="shared" si="3"/>
        <v>236</v>
      </c>
      <c r="B238" s="159">
        <v>5</v>
      </c>
      <c r="C238" s="12" t="s">
        <v>38</v>
      </c>
      <c r="D238" s="12" t="s">
        <v>39</v>
      </c>
      <c r="E238" s="12" t="s">
        <v>724</v>
      </c>
      <c r="F238" s="13">
        <v>314</v>
      </c>
      <c r="G238" s="21" t="s">
        <v>720</v>
      </c>
      <c r="H238" s="13" t="s">
        <v>41</v>
      </c>
      <c r="I238" s="14">
        <v>41045</v>
      </c>
      <c r="J238" s="15">
        <v>42736</v>
      </c>
      <c r="K238" s="12" t="s">
        <v>42</v>
      </c>
      <c r="L238" s="26"/>
      <c r="M238" s="27"/>
      <c r="N238" s="27"/>
      <c r="O238" s="32"/>
    </row>
    <row r="239" spans="1:15" ht="17.25" customHeight="1">
      <c r="A239" s="31">
        <f t="shared" si="3"/>
        <v>237</v>
      </c>
      <c r="B239" s="160"/>
      <c r="C239" s="12" t="s">
        <v>182</v>
      </c>
      <c r="D239" s="12" t="s">
        <v>183</v>
      </c>
      <c r="E239" s="12" t="s">
        <v>724</v>
      </c>
      <c r="F239" s="13">
        <v>314</v>
      </c>
      <c r="G239" s="21" t="s">
        <v>720</v>
      </c>
      <c r="H239" s="13" t="s">
        <v>41</v>
      </c>
      <c r="I239" s="14">
        <v>41834</v>
      </c>
      <c r="J239" s="15">
        <v>42736</v>
      </c>
      <c r="K239" s="12" t="s">
        <v>42</v>
      </c>
      <c r="L239" s="26"/>
      <c r="M239" s="27"/>
      <c r="N239" s="27"/>
      <c r="O239" s="32"/>
    </row>
    <row r="240" spans="1:15" ht="17.25" customHeight="1">
      <c r="A240" s="31">
        <f t="shared" si="3"/>
        <v>238</v>
      </c>
      <c r="B240" s="160"/>
      <c r="C240" s="12" t="s">
        <v>236</v>
      </c>
      <c r="D240" s="12" t="s">
        <v>237</v>
      </c>
      <c r="E240" s="12" t="s">
        <v>724</v>
      </c>
      <c r="F240" s="13">
        <v>314</v>
      </c>
      <c r="G240" s="21" t="s">
        <v>720</v>
      </c>
      <c r="H240" s="13" t="s">
        <v>41</v>
      </c>
      <c r="I240" s="14">
        <v>42370</v>
      </c>
      <c r="J240" s="15">
        <v>42736</v>
      </c>
      <c r="K240" s="12" t="s">
        <v>42</v>
      </c>
      <c r="L240" s="26"/>
      <c r="M240" s="27"/>
      <c r="N240" s="27"/>
      <c r="O240" s="32"/>
    </row>
    <row r="241" spans="1:15" ht="17.25" customHeight="1">
      <c r="A241" s="31">
        <f t="shared" si="3"/>
        <v>239</v>
      </c>
      <c r="B241" s="160"/>
      <c r="C241" s="12" t="s">
        <v>480</v>
      </c>
      <c r="D241" s="12" t="s">
        <v>481</v>
      </c>
      <c r="E241" s="12" t="s">
        <v>724</v>
      </c>
      <c r="F241" s="13">
        <v>314</v>
      </c>
      <c r="G241" s="21" t="s">
        <v>720</v>
      </c>
      <c r="H241" s="13" t="s">
        <v>41</v>
      </c>
      <c r="I241" s="14">
        <v>35411</v>
      </c>
      <c r="J241" s="15">
        <v>42736</v>
      </c>
      <c r="K241" s="12" t="s">
        <v>18</v>
      </c>
      <c r="L241" s="26"/>
      <c r="M241" s="27"/>
      <c r="N241" s="27"/>
      <c r="O241" s="32"/>
    </row>
    <row r="242" spans="1:15" ht="40.5" customHeight="1">
      <c r="A242" s="31">
        <f t="shared" si="3"/>
        <v>240</v>
      </c>
      <c r="B242" s="161"/>
      <c r="C242" s="12" t="s">
        <v>253</v>
      </c>
      <c r="D242" s="45" t="s">
        <v>811</v>
      </c>
      <c r="E242" s="12" t="s">
        <v>724</v>
      </c>
      <c r="F242" s="13">
        <v>314</v>
      </c>
      <c r="G242" s="21" t="s">
        <v>720</v>
      </c>
      <c r="H242" s="13" t="s">
        <v>41</v>
      </c>
      <c r="I242" s="14">
        <v>40436</v>
      </c>
      <c r="J242" s="15">
        <v>43101</v>
      </c>
      <c r="K242" s="12" t="s">
        <v>18</v>
      </c>
      <c r="L242" s="26" t="s">
        <v>724</v>
      </c>
      <c r="M242" s="27">
        <v>314</v>
      </c>
      <c r="N242" s="28" t="s">
        <v>726</v>
      </c>
      <c r="O242" s="33">
        <v>2846795</v>
      </c>
    </row>
    <row r="243" spans="1:15" ht="17.25" customHeight="1">
      <c r="A243" s="31">
        <f t="shared" si="3"/>
        <v>241</v>
      </c>
      <c r="B243" s="47">
        <v>1</v>
      </c>
      <c r="C243" s="12" t="s">
        <v>116</v>
      </c>
      <c r="D243" s="12" t="s">
        <v>117</v>
      </c>
      <c r="E243" s="12" t="s">
        <v>724</v>
      </c>
      <c r="F243" s="13">
        <v>314</v>
      </c>
      <c r="G243" s="21" t="s">
        <v>718</v>
      </c>
      <c r="H243" s="13" t="s">
        <v>119</v>
      </c>
      <c r="I243" s="14">
        <v>40128</v>
      </c>
      <c r="J243" s="15">
        <v>42736</v>
      </c>
      <c r="K243" s="12" t="s">
        <v>42</v>
      </c>
      <c r="L243" s="26"/>
      <c r="M243" s="27"/>
      <c r="N243" s="27"/>
      <c r="O243" s="32"/>
    </row>
    <row r="244" spans="1:15" ht="17.25" customHeight="1">
      <c r="A244" s="31">
        <f t="shared" si="3"/>
        <v>242</v>
      </c>
      <c r="B244" s="159">
        <v>8</v>
      </c>
      <c r="C244" s="12" t="s">
        <v>99</v>
      </c>
      <c r="D244" s="12" t="s">
        <v>100</v>
      </c>
      <c r="E244" s="12" t="s">
        <v>724</v>
      </c>
      <c r="F244" s="13">
        <v>314</v>
      </c>
      <c r="G244" s="21" t="s">
        <v>719</v>
      </c>
      <c r="H244" s="13" t="s">
        <v>102</v>
      </c>
      <c r="I244" s="14">
        <v>38065</v>
      </c>
      <c r="J244" s="15">
        <v>42736</v>
      </c>
      <c r="K244" s="12" t="s">
        <v>42</v>
      </c>
      <c r="L244" s="26"/>
      <c r="M244" s="27"/>
      <c r="N244" s="27"/>
      <c r="O244" s="32"/>
    </row>
    <row r="245" spans="1:15" ht="17.25" customHeight="1">
      <c r="A245" s="31">
        <f t="shared" si="3"/>
        <v>243</v>
      </c>
      <c r="B245" s="160"/>
      <c r="C245" s="12" t="s">
        <v>440</v>
      </c>
      <c r="D245" s="12" t="s">
        <v>441</v>
      </c>
      <c r="E245" s="12" t="s">
        <v>724</v>
      </c>
      <c r="F245" s="13">
        <v>314</v>
      </c>
      <c r="G245" s="21" t="s">
        <v>719</v>
      </c>
      <c r="H245" s="13" t="s">
        <v>102</v>
      </c>
      <c r="I245" s="14">
        <v>37508</v>
      </c>
      <c r="J245" s="15">
        <v>42736</v>
      </c>
      <c r="K245" s="12" t="s">
        <v>42</v>
      </c>
      <c r="L245" s="26"/>
      <c r="M245" s="27"/>
      <c r="N245" s="27"/>
      <c r="O245" s="32"/>
    </row>
    <row r="246" spans="1:15" ht="17.25" customHeight="1">
      <c r="A246" s="31">
        <f t="shared" si="3"/>
        <v>244</v>
      </c>
      <c r="B246" s="160"/>
      <c r="C246" s="12" t="s">
        <v>486</v>
      </c>
      <c r="D246" s="12" t="s">
        <v>487</v>
      </c>
      <c r="E246" s="12" t="s">
        <v>724</v>
      </c>
      <c r="F246" s="13">
        <v>314</v>
      </c>
      <c r="G246" s="21" t="s">
        <v>719</v>
      </c>
      <c r="H246" s="13" t="s">
        <v>102</v>
      </c>
      <c r="I246" s="14">
        <v>38000</v>
      </c>
      <c r="J246" s="15">
        <v>42736</v>
      </c>
      <c r="K246" s="12" t="s">
        <v>42</v>
      </c>
      <c r="L246" s="26"/>
      <c r="M246" s="27"/>
      <c r="N246" s="27"/>
      <c r="O246" s="32"/>
    </row>
    <row r="247" spans="1:15" ht="17.25" customHeight="1">
      <c r="A247" s="31">
        <f t="shared" si="3"/>
        <v>245</v>
      </c>
      <c r="B247" s="160"/>
      <c r="C247" s="12" t="s">
        <v>563</v>
      </c>
      <c r="D247" s="12" t="s">
        <v>564</v>
      </c>
      <c r="E247" s="12" t="s">
        <v>724</v>
      </c>
      <c r="F247" s="13">
        <v>314</v>
      </c>
      <c r="G247" s="21" t="s">
        <v>719</v>
      </c>
      <c r="H247" s="13" t="s">
        <v>102</v>
      </c>
      <c r="I247" s="14">
        <v>42767</v>
      </c>
      <c r="J247" s="15">
        <v>42767</v>
      </c>
      <c r="K247" s="12" t="s">
        <v>42</v>
      </c>
      <c r="L247" s="26"/>
      <c r="M247" s="27"/>
      <c r="N247" s="27"/>
      <c r="O247" s="32"/>
    </row>
    <row r="248" spans="1:15" ht="17.25" customHeight="1">
      <c r="A248" s="31">
        <f t="shared" si="3"/>
        <v>246</v>
      </c>
      <c r="B248" s="160"/>
      <c r="C248" s="12" t="s">
        <v>588</v>
      </c>
      <c r="D248" s="12" t="s">
        <v>589</v>
      </c>
      <c r="E248" s="12" t="s">
        <v>724</v>
      </c>
      <c r="F248" s="13">
        <v>314</v>
      </c>
      <c r="G248" s="21" t="s">
        <v>719</v>
      </c>
      <c r="H248" s="13" t="s">
        <v>102</v>
      </c>
      <c r="I248" s="14">
        <v>41885</v>
      </c>
      <c r="J248" s="15">
        <v>42736</v>
      </c>
      <c r="K248" s="12" t="s">
        <v>42</v>
      </c>
      <c r="L248" s="26"/>
      <c r="M248" s="27"/>
      <c r="N248" s="27"/>
      <c r="O248" s="32"/>
    </row>
    <row r="249" spans="1:15" ht="37.5" customHeight="1">
      <c r="A249" s="31">
        <f t="shared" si="3"/>
        <v>247</v>
      </c>
      <c r="B249" s="160"/>
      <c r="C249" s="12" t="s">
        <v>300</v>
      </c>
      <c r="D249" s="41" t="s">
        <v>809</v>
      </c>
      <c r="E249" s="12" t="s">
        <v>724</v>
      </c>
      <c r="F249" s="13">
        <v>314</v>
      </c>
      <c r="G249" s="21" t="s">
        <v>719</v>
      </c>
      <c r="H249" s="13" t="s">
        <v>102</v>
      </c>
      <c r="I249" s="14">
        <v>33630</v>
      </c>
      <c r="J249" s="15">
        <v>42736</v>
      </c>
      <c r="K249" s="12" t="s">
        <v>18</v>
      </c>
      <c r="L249" s="26" t="s">
        <v>723</v>
      </c>
      <c r="M249" s="27">
        <v>219</v>
      </c>
      <c r="N249" s="28" t="s">
        <v>720</v>
      </c>
      <c r="O249" s="33">
        <v>3396066</v>
      </c>
    </row>
    <row r="250" spans="1:15" ht="30.75" customHeight="1">
      <c r="A250" s="31">
        <f t="shared" si="3"/>
        <v>248</v>
      </c>
      <c r="B250" s="160"/>
      <c r="C250" s="12" t="s">
        <v>361</v>
      </c>
      <c r="D250" s="49" t="s">
        <v>813</v>
      </c>
      <c r="E250" s="12" t="s">
        <v>724</v>
      </c>
      <c r="F250" s="13">
        <v>314</v>
      </c>
      <c r="G250" s="21" t="s">
        <v>719</v>
      </c>
      <c r="H250" s="13" t="s">
        <v>102</v>
      </c>
      <c r="I250" s="14">
        <v>35278</v>
      </c>
      <c r="J250" s="15">
        <v>43056</v>
      </c>
      <c r="K250" s="12" t="s">
        <v>18</v>
      </c>
      <c r="L250" s="26" t="s">
        <v>723</v>
      </c>
      <c r="M250" s="27">
        <v>219</v>
      </c>
      <c r="N250" s="28" t="s">
        <v>720</v>
      </c>
      <c r="O250" s="33">
        <v>3396066</v>
      </c>
    </row>
    <row r="251" spans="1:15" ht="26.25" customHeight="1">
      <c r="A251" s="31">
        <f t="shared" si="3"/>
        <v>249</v>
      </c>
      <c r="B251" s="161"/>
      <c r="C251" s="12" t="s">
        <v>504</v>
      </c>
      <c r="D251" s="43" t="s">
        <v>810</v>
      </c>
      <c r="E251" s="12" t="s">
        <v>724</v>
      </c>
      <c r="F251" s="13">
        <v>314</v>
      </c>
      <c r="G251" s="21" t="s">
        <v>719</v>
      </c>
      <c r="H251" s="13" t="s">
        <v>102</v>
      </c>
      <c r="I251" s="14">
        <v>34760</v>
      </c>
      <c r="J251" s="15">
        <v>42736</v>
      </c>
      <c r="K251" s="12" t="s">
        <v>18</v>
      </c>
      <c r="L251" s="26" t="s">
        <v>724</v>
      </c>
      <c r="M251" s="27">
        <v>314</v>
      </c>
      <c r="N251" s="28" t="s">
        <v>733</v>
      </c>
      <c r="O251" s="33">
        <v>3246170</v>
      </c>
    </row>
    <row r="252" spans="1:15" ht="26.25" customHeight="1">
      <c r="A252" s="31">
        <f t="shared" si="3"/>
        <v>250</v>
      </c>
      <c r="B252" s="159">
        <v>2</v>
      </c>
      <c r="C252" s="12"/>
      <c r="D252" s="43" t="s">
        <v>814</v>
      </c>
      <c r="E252" s="12" t="s">
        <v>724</v>
      </c>
      <c r="F252" s="13">
        <v>314</v>
      </c>
      <c r="G252" s="21" t="s">
        <v>722</v>
      </c>
      <c r="H252" s="33">
        <v>2555493</v>
      </c>
      <c r="I252" s="14"/>
      <c r="J252" s="15"/>
      <c r="K252" s="12" t="s">
        <v>869</v>
      </c>
      <c r="L252" s="26"/>
      <c r="M252" s="27"/>
      <c r="N252" s="28"/>
      <c r="O252" s="33"/>
    </row>
    <row r="253" spans="1:15" ht="26.25" customHeight="1">
      <c r="A253" s="31">
        <f t="shared" si="3"/>
        <v>251</v>
      </c>
      <c r="B253" s="161"/>
      <c r="C253" s="12"/>
      <c r="D253" s="43" t="s">
        <v>815</v>
      </c>
      <c r="E253" s="12" t="s">
        <v>724</v>
      </c>
      <c r="F253" s="13">
        <v>314</v>
      </c>
      <c r="G253" s="21" t="s">
        <v>722</v>
      </c>
      <c r="H253" s="33">
        <v>2555493</v>
      </c>
      <c r="I253" s="14"/>
      <c r="J253" s="15"/>
      <c r="K253" s="12" t="s">
        <v>869</v>
      </c>
      <c r="L253" s="26"/>
      <c r="M253" s="27"/>
      <c r="N253" s="28"/>
      <c r="O253" s="33"/>
    </row>
    <row r="254" spans="1:15" ht="17.25" customHeight="1">
      <c r="A254" s="31">
        <f t="shared" si="3"/>
        <v>252</v>
      </c>
      <c r="B254" s="159">
        <v>12</v>
      </c>
      <c r="C254" s="12" t="s">
        <v>270</v>
      </c>
      <c r="D254" s="12" t="s">
        <v>271</v>
      </c>
      <c r="E254" s="12" t="s">
        <v>724</v>
      </c>
      <c r="F254" s="13">
        <v>314</v>
      </c>
      <c r="G254" s="21" t="s">
        <v>725</v>
      </c>
      <c r="H254" s="13" t="s">
        <v>28</v>
      </c>
      <c r="I254" s="14">
        <v>42759</v>
      </c>
      <c r="J254" s="15">
        <v>42759</v>
      </c>
      <c r="K254" s="12" t="s">
        <v>42</v>
      </c>
      <c r="L254" s="26"/>
      <c r="M254" s="27"/>
      <c r="N254" s="27"/>
      <c r="O254" s="32"/>
    </row>
    <row r="255" spans="1:15" ht="17.25" customHeight="1">
      <c r="A255" s="31">
        <f t="shared" si="3"/>
        <v>253</v>
      </c>
      <c r="B255" s="160"/>
      <c r="C255" s="12" t="s">
        <v>298</v>
      </c>
      <c r="D255" s="12" t="s">
        <v>299</v>
      </c>
      <c r="E255" s="12" t="s">
        <v>724</v>
      </c>
      <c r="F255" s="13">
        <v>314</v>
      </c>
      <c r="G255" s="21" t="s">
        <v>725</v>
      </c>
      <c r="H255" s="13" t="s">
        <v>28</v>
      </c>
      <c r="I255" s="14">
        <v>37805</v>
      </c>
      <c r="J255" s="15">
        <v>42736</v>
      </c>
      <c r="K255" s="12" t="s">
        <v>42</v>
      </c>
      <c r="L255" s="26"/>
      <c r="M255" s="27"/>
      <c r="N255" s="27"/>
      <c r="O255" s="32"/>
    </row>
    <row r="256" spans="1:15" ht="17.25" customHeight="1">
      <c r="A256" s="31">
        <f t="shared" si="3"/>
        <v>254</v>
      </c>
      <c r="B256" s="160"/>
      <c r="C256" s="12" t="s">
        <v>326</v>
      </c>
      <c r="D256" s="12" t="s">
        <v>327</v>
      </c>
      <c r="E256" s="12" t="s">
        <v>724</v>
      </c>
      <c r="F256" s="13">
        <v>314</v>
      </c>
      <c r="G256" s="21" t="s">
        <v>725</v>
      </c>
      <c r="H256" s="13" t="s">
        <v>28</v>
      </c>
      <c r="I256" s="14">
        <v>42759</v>
      </c>
      <c r="J256" s="15">
        <v>42759</v>
      </c>
      <c r="K256" s="12" t="s">
        <v>42</v>
      </c>
      <c r="L256" s="26"/>
      <c r="M256" s="27"/>
      <c r="N256" s="27"/>
      <c r="O256" s="32"/>
    </row>
    <row r="257" spans="1:15" ht="17.25" customHeight="1">
      <c r="A257" s="31">
        <f t="shared" si="3"/>
        <v>255</v>
      </c>
      <c r="B257" s="160"/>
      <c r="C257" s="12" t="s">
        <v>363</v>
      </c>
      <c r="D257" s="12" t="s">
        <v>364</v>
      </c>
      <c r="E257" s="12" t="s">
        <v>724</v>
      </c>
      <c r="F257" s="13">
        <v>314</v>
      </c>
      <c r="G257" s="21" t="s">
        <v>725</v>
      </c>
      <c r="H257" s="13" t="s">
        <v>28</v>
      </c>
      <c r="I257" s="14">
        <v>42370</v>
      </c>
      <c r="J257" s="15">
        <v>42736</v>
      </c>
      <c r="K257" s="12" t="s">
        <v>42</v>
      </c>
      <c r="L257" s="26"/>
      <c r="M257" s="27"/>
      <c r="N257" s="27"/>
      <c r="O257" s="32"/>
    </row>
    <row r="258" spans="1:15" ht="17.25" customHeight="1">
      <c r="A258" s="31">
        <f t="shared" si="3"/>
        <v>256</v>
      </c>
      <c r="B258" s="160"/>
      <c r="C258" s="12" t="s">
        <v>371</v>
      </c>
      <c r="D258" s="12" t="s">
        <v>372</v>
      </c>
      <c r="E258" s="12" t="s">
        <v>724</v>
      </c>
      <c r="F258" s="13">
        <v>314</v>
      </c>
      <c r="G258" s="21" t="s">
        <v>725</v>
      </c>
      <c r="H258" s="13" t="s">
        <v>28</v>
      </c>
      <c r="I258" s="14">
        <v>37298</v>
      </c>
      <c r="J258" s="15">
        <v>42736</v>
      </c>
      <c r="K258" s="12" t="s">
        <v>42</v>
      </c>
      <c r="L258" s="26"/>
      <c r="M258" s="27"/>
      <c r="N258" s="27"/>
      <c r="O258" s="32"/>
    </row>
    <row r="259" spans="1:15" ht="17.25" customHeight="1">
      <c r="A259" s="31">
        <f t="shared" si="3"/>
        <v>257</v>
      </c>
      <c r="B259" s="160"/>
      <c r="C259" s="12" t="s">
        <v>419</v>
      </c>
      <c r="D259" s="12" t="s">
        <v>420</v>
      </c>
      <c r="E259" s="12" t="s">
        <v>724</v>
      </c>
      <c r="F259" s="13">
        <v>314</v>
      </c>
      <c r="G259" s="21" t="s">
        <v>725</v>
      </c>
      <c r="H259" s="13" t="s">
        <v>28</v>
      </c>
      <c r="I259" s="14">
        <v>41586</v>
      </c>
      <c r="J259" s="15">
        <v>42736</v>
      </c>
      <c r="K259" s="12" t="s">
        <v>42</v>
      </c>
      <c r="L259" s="26"/>
      <c r="M259" s="27"/>
      <c r="N259" s="27"/>
      <c r="O259" s="32"/>
    </row>
    <row r="260" spans="1:15" ht="17.25" customHeight="1">
      <c r="A260" s="31">
        <f t="shared" si="3"/>
        <v>258</v>
      </c>
      <c r="B260" s="160"/>
      <c r="C260" s="12" t="s">
        <v>597</v>
      </c>
      <c r="D260" s="12" t="s">
        <v>598</v>
      </c>
      <c r="E260" s="12" t="s">
        <v>724</v>
      </c>
      <c r="F260" s="13">
        <v>314</v>
      </c>
      <c r="G260" s="21" t="s">
        <v>725</v>
      </c>
      <c r="H260" s="13" t="s">
        <v>28</v>
      </c>
      <c r="I260" s="14">
        <v>42370</v>
      </c>
      <c r="J260" s="15">
        <v>42736</v>
      </c>
      <c r="K260" s="12" t="s">
        <v>42</v>
      </c>
      <c r="L260" s="26"/>
      <c r="M260" s="27"/>
      <c r="N260" s="27"/>
      <c r="O260" s="32"/>
    </row>
    <row r="261" spans="1:15" ht="34.5" customHeight="1">
      <c r="A261" s="31">
        <f t="shared" si="3"/>
        <v>259</v>
      </c>
      <c r="B261" s="160"/>
      <c r="C261" s="12" t="s">
        <v>214</v>
      </c>
      <c r="D261" s="41" t="s">
        <v>816</v>
      </c>
      <c r="E261" s="12" t="s">
        <v>724</v>
      </c>
      <c r="F261" s="13">
        <v>314</v>
      </c>
      <c r="G261" s="21" t="s">
        <v>725</v>
      </c>
      <c r="H261" s="13" t="s">
        <v>28</v>
      </c>
      <c r="I261" s="14">
        <v>40373</v>
      </c>
      <c r="J261" s="15">
        <v>42736</v>
      </c>
      <c r="K261" s="12" t="s">
        <v>18</v>
      </c>
      <c r="L261" s="26" t="s">
        <v>723</v>
      </c>
      <c r="M261" s="27">
        <v>219</v>
      </c>
      <c r="N261" s="28" t="s">
        <v>720</v>
      </c>
      <c r="O261" s="33">
        <v>3396066</v>
      </c>
    </row>
    <row r="262" spans="1:15" ht="27.75" customHeight="1">
      <c r="A262" s="31">
        <f t="shared" si="3"/>
        <v>260</v>
      </c>
      <c r="B262" s="160"/>
      <c r="C262" s="12" t="s">
        <v>561</v>
      </c>
      <c r="D262" s="41" t="s">
        <v>817</v>
      </c>
      <c r="E262" s="12" t="s">
        <v>724</v>
      </c>
      <c r="F262" s="13">
        <v>314</v>
      </c>
      <c r="G262" s="21" t="s">
        <v>725</v>
      </c>
      <c r="H262" s="13" t="s">
        <v>28</v>
      </c>
      <c r="I262" s="14">
        <v>40457</v>
      </c>
      <c r="J262" s="15">
        <v>42736</v>
      </c>
      <c r="K262" s="12" t="s">
        <v>18</v>
      </c>
      <c r="L262" s="26" t="s">
        <v>723</v>
      </c>
      <c r="M262" s="27">
        <v>219</v>
      </c>
      <c r="N262" s="28" t="s">
        <v>720</v>
      </c>
      <c r="O262" s="33">
        <v>3396066</v>
      </c>
    </row>
    <row r="263" spans="1:15" ht="33" customHeight="1">
      <c r="A263" s="31">
        <f t="shared" si="3"/>
        <v>261</v>
      </c>
      <c r="B263" s="160"/>
      <c r="C263" s="12" t="s">
        <v>565</v>
      </c>
      <c r="D263" s="41" t="s">
        <v>818</v>
      </c>
      <c r="E263" s="12" t="s">
        <v>724</v>
      </c>
      <c r="F263" s="13">
        <v>314</v>
      </c>
      <c r="G263" s="21" t="s">
        <v>725</v>
      </c>
      <c r="H263" s="13" t="s">
        <v>28</v>
      </c>
      <c r="I263" s="14">
        <v>40731</v>
      </c>
      <c r="J263" s="15">
        <v>42736</v>
      </c>
      <c r="K263" s="12" t="s">
        <v>18</v>
      </c>
      <c r="L263" s="26" t="s">
        <v>723</v>
      </c>
      <c r="M263" s="27">
        <v>219</v>
      </c>
      <c r="N263" s="28" t="s">
        <v>720</v>
      </c>
      <c r="O263" s="33">
        <v>3396066</v>
      </c>
    </row>
    <row r="264" spans="1:15" ht="35.25" customHeight="1">
      <c r="A264" s="31">
        <f t="shared" si="3"/>
        <v>262</v>
      </c>
      <c r="B264" s="160"/>
      <c r="C264" s="12" t="s">
        <v>567</v>
      </c>
      <c r="D264" s="41" t="s">
        <v>819</v>
      </c>
      <c r="E264" s="12" t="s">
        <v>724</v>
      </c>
      <c r="F264" s="13">
        <v>314</v>
      </c>
      <c r="G264" s="21" t="s">
        <v>725</v>
      </c>
      <c r="H264" s="13" t="s">
        <v>28</v>
      </c>
      <c r="I264" s="14">
        <v>41519</v>
      </c>
      <c r="J264" s="15">
        <v>42736</v>
      </c>
      <c r="K264" s="12" t="s">
        <v>18</v>
      </c>
      <c r="L264" s="26" t="s">
        <v>723</v>
      </c>
      <c r="M264" s="27">
        <v>219</v>
      </c>
      <c r="N264" s="28" t="s">
        <v>720</v>
      </c>
      <c r="O264" s="33">
        <v>3396066</v>
      </c>
    </row>
    <row r="265" spans="1:15" ht="35.25" customHeight="1">
      <c r="A265" s="31">
        <f t="shared" si="3"/>
        <v>263</v>
      </c>
      <c r="B265" s="161"/>
      <c r="C265" s="12"/>
      <c r="D265" s="43" t="s">
        <v>820</v>
      </c>
      <c r="E265" s="12" t="s">
        <v>724</v>
      </c>
      <c r="F265" s="13">
        <v>314</v>
      </c>
      <c r="G265" s="21" t="s">
        <v>725</v>
      </c>
      <c r="H265" s="13" t="s">
        <v>28</v>
      </c>
      <c r="I265" s="14"/>
      <c r="J265" s="15"/>
      <c r="K265" s="12" t="s">
        <v>869</v>
      </c>
      <c r="L265" s="26"/>
      <c r="M265" s="27"/>
      <c r="N265" s="28"/>
      <c r="O265" s="33"/>
    </row>
    <row r="266" spans="1:15" ht="17.25" customHeight="1">
      <c r="A266" s="31">
        <f t="shared" si="3"/>
        <v>264</v>
      </c>
      <c r="B266" s="40">
        <v>1</v>
      </c>
      <c r="C266" s="12" t="s">
        <v>633</v>
      </c>
      <c r="D266" s="12" t="s">
        <v>634</v>
      </c>
      <c r="E266" s="12" t="s">
        <v>724</v>
      </c>
      <c r="F266" s="13">
        <v>314</v>
      </c>
      <c r="G266" s="21" t="s">
        <v>734</v>
      </c>
      <c r="H266" s="13" t="s">
        <v>636</v>
      </c>
      <c r="I266" s="14">
        <v>40723</v>
      </c>
      <c r="J266" s="15">
        <v>42736</v>
      </c>
      <c r="K266" s="12" t="s">
        <v>42</v>
      </c>
      <c r="L266" s="26"/>
      <c r="M266" s="27"/>
      <c r="N266" s="27"/>
      <c r="O266" s="32"/>
    </row>
    <row r="267" spans="1:15" ht="30" customHeight="1">
      <c r="A267" s="31">
        <f t="shared" si="3"/>
        <v>265</v>
      </c>
      <c r="B267" s="50"/>
      <c r="C267" s="12"/>
      <c r="D267" s="43" t="s">
        <v>823</v>
      </c>
      <c r="E267" s="12" t="s">
        <v>724</v>
      </c>
      <c r="F267" s="13">
        <v>314</v>
      </c>
      <c r="G267" s="21" t="s">
        <v>726</v>
      </c>
      <c r="H267" s="13" t="s">
        <v>625</v>
      </c>
      <c r="I267" s="14"/>
      <c r="J267" s="15"/>
      <c r="K267" s="12" t="s">
        <v>869</v>
      </c>
      <c r="L267" s="26"/>
      <c r="M267" s="27"/>
      <c r="N267" s="27"/>
      <c r="O267" s="32"/>
    </row>
    <row r="268" spans="1:15" ht="17.25" customHeight="1">
      <c r="A268" s="31">
        <f t="shared" si="3"/>
        <v>266</v>
      </c>
      <c r="B268" s="160">
        <v>4</v>
      </c>
      <c r="C268" s="12" t="s">
        <v>623</v>
      </c>
      <c r="D268" s="12" t="s">
        <v>624</v>
      </c>
      <c r="E268" s="12" t="s">
        <v>724</v>
      </c>
      <c r="F268" s="13">
        <v>314</v>
      </c>
      <c r="G268" s="21" t="s">
        <v>726</v>
      </c>
      <c r="H268" s="13" t="s">
        <v>625</v>
      </c>
      <c r="I268" s="14">
        <v>34830</v>
      </c>
      <c r="J268" s="15">
        <v>42736</v>
      </c>
      <c r="K268" s="12" t="s">
        <v>18</v>
      </c>
      <c r="L268" s="26"/>
      <c r="M268" s="27"/>
      <c r="N268" s="27"/>
      <c r="O268" s="32"/>
    </row>
    <row r="269" spans="1:15" ht="40.5" customHeight="1">
      <c r="A269" s="31">
        <f t="shared" ref="A269:A278" si="4">1+A268</f>
        <v>267</v>
      </c>
      <c r="B269" s="160"/>
      <c r="C269" s="12" t="s">
        <v>357</v>
      </c>
      <c r="D269" s="41" t="s">
        <v>821</v>
      </c>
      <c r="E269" s="12" t="s">
        <v>724</v>
      </c>
      <c r="F269" s="13">
        <v>314</v>
      </c>
      <c r="G269" s="21" t="s">
        <v>726</v>
      </c>
      <c r="H269" s="13" t="s">
        <v>625</v>
      </c>
      <c r="I269" s="14">
        <v>34700</v>
      </c>
      <c r="J269" s="15">
        <v>42736</v>
      </c>
      <c r="K269" s="12" t="s">
        <v>18</v>
      </c>
      <c r="L269" s="26" t="s">
        <v>723</v>
      </c>
      <c r="M269" s="27">
        <v>219</v>
      </c>
      <c r="N269" s="28" t="s">
        <v>720</v>
      </c>
      <c r="O269" s="33">
        <v>3396066</v>
      </c>
    </row>
    <row r="270" spans="1:15" ht="35.25" customHeight="1">
      <c r="A270" s="31">
        <f t="shared" si="4"/>
        <v>268</v>
      </c>
      <c r="B270" s="161"/>
      <c r="C270" s="12" t="s">
        <v>232</v>
      </c>
      <c r="D270" s="45" t="s">
        <v>822</v>
      </c>
      <c r="E270" s="12" t="s">
        <v>724</v>
      </c>
      <c r="F270" s="13">
        <v>314</v>
      </c>
      <c r="G270" s="21" t="s">
        <v>726</v>
      </c>
      <c r="H270" s="13" t="s">
        <v>625</v>
      </c>
      <c r="I270" s="14">
        <v>32888</v>
      </c>
      <c r="J270" s="15">
        <v>42736</v>
      </c>
      <c r="K270" s="12" t="s">
        <v>18</v>
      </c>
      <c r="L270" s="26" t="s">
        <v>724</v>
      </c>
      <c r="M270" s="27">
        <v>314</v>
      </c>
      <c r="N270" s="28" t="s">
        <v>733</v>
      </c>
      <c r="O270" s="33">
        <v>3246170</v>
      </c>
    </row>
    <row r="271" spans="1:15" ht="17.25" customHeight="1">
      <c r="A271" s="31">
        <f t="shared" si="4"/>
        <v>269</v>
      </c>
      <c r="B271" s="159">
        <v>7</v>
      </c>
      <c r="C271" s="12" t="s">
        <v>200</v>
      </c>
      <c r="D271" s="12" t="s">
        <v>201</v>
      </c>
      <c r="E271" s="12" t="s">
        <v>724</v>
      </c>
      <c r="F271" s="13">
        <v>314</v>
      </c>
      <c r="G271" s="21" t="s">
        <v>733</v>
      </c>
      <c r="H271" s="13" t="s">
        <v>203</v>
      </c>
      <c r="I271" s="14">
        <v>37812</v>
      </c>
      <c r="J271" s="15">
        <v>42736</v>
      </c>
      <c r="K271" s="12" t="s">
        <v>42</v>
      </c>
      <c r="L271" s="26"/>
      <c r="M271" s="27"/>
      <c r="N271" s="27"/>
      <c r="O271" s="32"/>
    </row>
    <row r="272" spans="1:15" ht="17.25" customHeight="1">
      <c r="A272" s="31">
        <f t="shared" si="4"/>
        <v>270</v>
      </c>
      <c r="B272" s="160"/>
      <c r="C272" s="12" t="s">
        <v>230</v>
      </c>
      <c r="D272" s="12" t="s">
        <v>231</v>
      </c>
      <c r="E272" s="12" t="s">
        <v>724</v>
      </c>
      <c r="F272" s="13">
        <v>314</v>
      </c>
      <c r="G272" s="21" t="s">
        <v>733</v>
      </c>
      <c r="H272" s="13" t="s">
        <v>203</v>
      </c>
      <c r="I272" s="14">
        <v>37280</v>
      </c>
      <c r="J272" s="15">
        <v>42736</v>
      </c>
      <c r="K272" s="12" t="s">
        <v>42</v>
      </c>
      <c r="L272" s="26"/>
      <c r="M272" s="27"/>
      <c r="N272" s="27"/>
      <c r="O272" s="32"/>
    </row>
    <row r="273" spans="1:15" ht="17.25" customHeight="1">
      <c r="A273" s="31">
        <f t="shared" si="4"/>
        <v>271</v>
      </c>
      <c r="B273" s="160"/>
      <c r="C273" s="12" t="s">
        <v>244</v>
      </c>
      <c r="D273" s="12" t="s">
        <v>245</v>
      </c>
      <c r="E273" s="12" t="s">
        <v>724</v>
      </c>
      <c r="F273" s="13">
        <v>314</v>
      </c>
      <c r="G273" s="21" t="s">
        <v>733</v>
      </c>
      <c r="H273" s="13" t="s">
        <v>203</v>
      </c>
      <c r="I273" s="14">
        <v>38030</v>
      </c>
      <c r="J273" s="15">
        <v>42736</v>
      </c>
      <c r="K273" s="12" t="s">
        <v>42</v>
      </c>
      <c r="L273" s="26"/>
      <c r="M273" s="27"/>
      <c r="N273" s="27"/>
      <c r="O273" s="32"/>
    </row>
    <row r="274" spans="1:15" ht="43.5" customHeight="1">
      <c r="A274" s="31">
        <f t="shared" si="4"/>
        <v>272</v>
      </c>
      <c r="B274" s="160"/>
      <c r="C274" s="12" t="s">
        <v>330</v>
      </c>
      <c r="D274" s="43" t="s">
        <v>824</v>
      </c>
      <c r="E274" s="12" t="s">
        <v>724</v>
      </c>
      <c r="F274" s="13">
        <v>314</v>
      </c>
      <c r="G274" s="21" t="s">
        <v>733</v>
      </c>
      <c r="H274" s="13" t="s">
        <v>203</v>
      </c>
      <c r="I274" s="14">
        <v>32429</v>
      </c>
      <c r="J274" s="15">
        <v>42736</v>
      </c>
      <c r="K274" s="12" t="s">
        <v>18</v>
      </c>
      <c r="L274" s="26" t="s">
        <v>730</v>
      </c>
      <c r="M274" s="27">
        <v>222</v>
      </c>
      <c r="N274" s="28" t="s">
        <v>722</v>
      </c>
      <c r="O274" s="33">
        <v>5355287</v>
      </c>
    </row>
    <row r="275" spans="1:15" ht="37.5" customHeight="1">
      <c r="A275" s="31">
        <f t="shared" si="4"/>
        <v>273</v>
      </c>
      <c r="B275" s="160"/>
      <c r="C275" s="12" t="s">
        <v>476</v>
      </c>
      <c r="D275" s="43" t="s">
        <v>825</v>
      </c>
      <c r="E275" s="12" t="s">
        <v>724</v>
      </c>
      <c r="F275" s="13">
        <v>314</v>
      </c>
      <c r="G275" s="21" t="s">
        <v>733</v>
      </c>
      <c r="H275" s="13" t="s">
        <v>203</v>
      </c>
      <c r="I275" s="14">
        <v>35492</v>
      </c>
      <c r="J275" s="15">
        <v>42736</v>
      </c>
      <c r="K275" s="12" t="s">
        <v>18</v>
      </c>
      <c r="L275" s="26" t="s">
        <v>723</v>
      </c>
      <c r="M275" s="27">
        <v>219</v>
      </c>
      <c r="N275" s="28" t="s">
        <v>720</v>
      </c>
      <c r="O275" s="33">
        <v>3396066</v>
      </c>
    </row>
    <row r="276" spans="1:15" ht="36" customHeight="1">
      <c r="A276" s="31">
        <f t="shared" si="4"/>
        <v>274</v>
      </c>
      <c r="B276" s="160"/>
      <c r="C276" s="12" t="s">
        <v>502</v>
      </c>
      <c r="D276" s="45" t="s">
        <v>826</v>
      </c>
      <c r="E276" s="12" t="s">
        <v>724</v>
      </c>
      <c r="F276" s="13">
        <v>314</v>
      </c>
      <c r="G276" s="21" t="s">
        <v>733</v>
      </c>
      <c r="H276" s="13" t="s">
        <v>203</v>
      </c>
      <c r="I276" s="14">
        <v>34760</v>
      </c>
      <c r="J276" s="15">
        <v>42736</v>
      </c>
      <c r="K276" s="12" t="s">
        <v>18</v>
      </c>
      <c r="L276" s="26" t="s">
        <v>723</v>
      </c>
      <c r="M276" s="27">
        <v>219</v>
      </c>
      <c r="N276" s="28" t="s">
        <v>720</v>
      </c>
      <c r="O276" s="33">
        <v>3396066</v>
      </c>
    </row>
    <row r="277" spans="1:15" ht="37.5" customHeight="1">
      <c r="A277" s="31">
        <f t="shared" si="4"/>
        <v>275</v>
      </c>
      <c r="B277" s="161"/>
      <c r="C277" s="12" t="s">
        <v>93</v>
      </c>
      <c r="D277" s="41" t="s">
        <v>827</v>
      </c>
      <c r="E277" s="12" t="s">
        <v>724</v>
      </c>
      <c r="F277" s="13">
        <v>314</v>
      </c>
      <c r="G277" s="21" t="s">
        <v>733</v>
      </c>
      <c r="H277" s="13" t="s">
        <v>323</v>
      </c>
      <c r="I277" s="14">
        <v>40554</v>
      </c>
      <c r="J277" s="15">
        <v>42736</v>
      </c>
      <c r="K277" s="12" t="s">
        <v>18</v>
      </c>
      <c r="L277" s="26" t="s">
        <v>723</v>
      </c>
      <c r="M277" s="27">
        <v>219</v>
      </c>
      <c r="N277" s="28" t="s">
        <v>720</v>
      </c>
      <c r="O277" s="33">
        <v>3396066</v>
      </c>
    </row>
    <row r="278" spans="1:15" ht="17.25" customHeight="1" thickBot="1">
      <c r="A278" s="51">
        <f t="shared" si="4"/>
        <v>276</v>
      </c>
      <c r="B278" s="40">
        <v>1</v>
      </c>
      <c r="C278" s="16">
        <v>28130785</v>
      </c>
      <c r="D278" s="16" t="s">
        <v>165</v>
      </c>
      <c r="E278" s="16" t="s">
        <v>753</v>
      </c>
      <c r="F278" s="17">
        <v>201</v>
      </c>
      <c r="G278" s="34" t="s">
        <v>718</v>
      </c>
      <c r="H278" s="17" t="s">
        <v>37</v>
      </c>
      <c r="I278" s="18">
        <v>34855</v>
      </c>
      <c r="J278" s="19">
        <v>42736</v>
      </c>
      <c r="K278" s="16" t="s">
        <v>24</v>
      </c>
      <c r="L278" s="35"/>
      <c r="M278" s="36"/>
      <c r="N278" s="36"/>
      <c r="O278" s="37"/>
    </row>
    <row r="279" spans="1:15" ht="17.25" customHeight="1">
      <c r="B279" s="51">
        <f>SUM(B3:B278)</f>
        <v>276</v>
      </c>
    </row>
  </sheetData>
  <sheetProtection algorithmName="SHA-512" hashValue="CvXtMtcMIFyrCcua2RKjCDxWwPhFjivNjMVhrPKfUJVZU8ns1AYYqQqY7IS0Y1EyqluRNuWchdqICCihSzxKpg==" saltValue="VKG5UYX638Vbtqsv1iztlw==" spinCount="100000" sheet="1"/>
  <autoFilter ref="A2:O279"/>
  <mergeCells count="25">
    <mergeCell ref="L1:O1"/>
    <mergeCell ref="B4:B6"/>
    <mergeCell ref="B7:B10"/>
    <mergeCell ref="B11:B17"/>
    <mergeCell ref="B18:B34"/>
    <mergeCell ref="B37:B38"/>
    <mergeCell ref="B233:B236"/>
    <mergeCell ref="B238:B242"/>
    <mergeCell ref="B244:B251"/>
    <mergeCell ref="B39:B42"/>
    <mergeCell ref="B44:B46"/>
    <mergeCell ref="B53:B60"/>
    <mergeCell ref="B51:B52"/>
    <mergeCell ref="B62:B74"/>
    <mergeCell ref="B75:B90"/>
    <mergeCell ref="B254:B265"/>
    <mergeCell ref="B268:B270"/>
    <mergeCell ref="B271:B277"/>
    <mergeCell ref="B91:B121"/>
    <mergeCell ref="B122:B127"/>
    <mergeCell ref="B128:B132"/>
    <mergeCell ref="B134:B203"/>
    <mergeCell ref="B204:B212"/>
    <mergeCell ref="B252:B253"/>
    <mergeCell ref="B213:B230"/>
  </mergeCells>
  <pageMargins left="0.7" right="0.7" top="0.75" bottom="0.75" header="0.3" footer="0.3"/>
  <pageSetup paperSize="5" orientation="portrait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workbookViewId="0">
      <selection activeCell="E4" sqref="E4:E8"/>
    </sheetView>
  </sheetViews>
  <sheetFormatPr baseColWidth="10" defaultRowHeight="13"/>
  <cols>
    <col min="1" max="1" width="38" customWidth="1"/>
    <col min="2" max="2" width="28.6640625" customWidth="1"/>
    <col min="3" max="3" width="3.5" bestFit="1" customWidth="1"/>
    <col min="4" max="4" width="2.6640625" bestFit="1" customWidth="1"/>
    <col min="5" max="5" width="33.5" customWidth="1"/>
  </cols>
  <sheetData>
    <row r="1" spans="1:5" ht="15" customHeight="1">
      <c r="A1" s="41" t="s">
        <v>809</v>
      </c>
      <c r="B1" s="12" t="s">
        <v>724</v>
      </c>
      <c r="C1" s="13">
        <v>314</v>
      </c>
      <c r="D1" s="21" t="s">
        <v>719</v>
      </c>
      <c r="E1" s="12" t="s">
        <v>18</v>
      </c>
    </row>
    <row r="2" spans="1:5" ht="12.75" customHeight="1">
      <c r="A2" s="49" t="s">
        <v>813</v>
      </c>
      <c r="B2" s="12" t="s">
        <v>724</v>
      </c>
      <c r="C2" s="13">
        <v>314</v>
      </c>
      <c r="D2" s="21" t="s">
        <v>719</v>
      </c>
      <c r="E2" s="12" t="s">
        <v>18</v>
      </c>
    </row>
    <row r="3" spans="1:5" ht="16.5" customHeight="1">
      <c r="A3" s="43" t="s">
        <v>810</v>
      </c>
      <c r="B3" s="12" t="s">
        <v>724</v>
      </c>
      <c r="C3" s="13">
        <v>314</v>
      </c>
      <c r="D3" s="21" t="s">
        <v>719</v>
      </c>
      <c r="E3" s="12" t="s">
        <v>18</v>
      </c>
    </row>
    <row r="4" spans="1:5" ht="17.25" customHeight="1">
      <c r="A4" s="12" t="s">
        <v>100</v>
      </c>
      <c r="B4" s="12" t="s">
        <v>724</v>
      </c>
      <c r="C4" s="13">
        <v>314</v>
      </c>
      <c r="D4" s="21" t="s">
        <v>719</v>
      </c>
      <c r="E4" s="12" t="s">
        <v>42</v>
      </c>
    </row>
    <row r="5" spans="1:5" ht="17.25" customHeight="1">
      <c r="A5" s="12" t="s">
        <v>441</v>
      </c>
      <c r="B5" s="12" t="s">
        <v>724</v>
      </c>
      <c r="C5" s="13">
        <v>314</v>
      </c>
      <c r="D5" s="21" t="s">
        <v>719</v>
      </c>
      <c r="E5" s="12" t="s">
        <v>42</v>
      </c>
    </row>
    <row r="6" spans="1:5" ht="15" customHeight="1">
      <c r="A6" s="12" t="s">
        <v>487</v>
      </c>
      <c r="B6" s="12" t="s">
        <v>724</v>
      </c>
      <c r="C6" s="13">
        <v>314</v>
      </c>
      <c r="D6" s="21" t="s">
        <v>719</v>
      </c>
      <c r="E6" s="12" t="s">
        <v>42</v>
      </c>
    </row>
    <row r="7" spans="1:5" ht="12.75" customHeight="1">
      <c r="A7" s="12" t="s">
        <v>564</v>
      </c>
      <c r="B7" s="12" t="s">
        <v>724</v>
      </c>
      <c r="C7" s="13">
        <v>314</v>
      </c>
      <c r="D7" s="21" t="s">
        <v>719</v>
      </c>
      <c r="E7" s="12" t="s">
        <v>42</v>
      </c>
    </row>
    <row r="8" spans="1:5" ht="45" customHeight="1">
      <c r="A8" s="12" t="s">
        <v>589</v>
      </c>
      <c r="B8" s="12" t="s">
        <v>724</v>
      </c>
      <c r="C8" s="13">
        <v>314</v>
      </c>
      <c r="D8" s="21" t="s">
        <v>719</v>
      </c>
      <c r="E8" s="12" t="s">
        <v>42</v>
      </c>
    </row>
    <row r="9" spans="1:5" ht="28.5" customHeight="1"/>
    <row r="10" spans="1:5" ht="37.5" customHeight="1"/>
    <row r="11" spans="1:5" ht="38.25" customHeight="1"/>
    <row r="12" spans="1:5" ht="26.25" customHeight="1"/>
    <row r="13" spans="1:5" ht="14.25" customHeight="1"/>
    <row r="14" spans="1:5" ht="16.5" customHeight="1"/>
    <row r="15" spans="1:5" ht="24.75" customHeight="1"/>
    <row r="16" spans="1:5" ht="26.25" customHeight="1"/>
    <row r="64" ht="16.5" customHeight="1"/>
  </sheetData>
  <sheetProtection algorithmName="SHA-512" hashValue="B8+8B/hV0oW0E6YG5G2Evvd1qWXHwfBRwgcxnEM0P56orGQm3ko6nAUaxiiB47E1AqamOthkDdkI4ADHCfIJIw==" saltValue="ajgY5brG8YSUbt5DH7cK2Q==" spinCount="100000" sheet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53"/>
  <sheetViews>
    <sheetView workbookViewId="0">
      <selection activeCell="C132" sqref="C132"/>
    </sheetView>
  </sheetViews>
  <sheetFormatPr baseColWidth="10" defaultColWidth="6" defaultRowHeight="18" customHeight="1"/>
  <cols>
    <col min="1" max="1" width="5.1640625" style="25" bestFit="1" customWidth="1"/>
    <col min="2" max="2" width="38.1640625" style="11" customWidth="1"/>
    <col min="3" max="3" width="43.33203125" style="11" bestFit="1" customWidth="1"/>
    <col min="4" max="5" width="8.1640625" style="20" customWidth="1"/>
    <col min="6" max="6" width="13.6640625" style="20" customWidth="1"/>
    <col min="7" max="7" width="9.5" style="11" customWidth="1"/>
    <col min="8" max="8" width="12.5" style="11" customWidth="1"/>
    <col min="9" max="9" width="31.83203125" style="11" customWidth="1"/>
    <col min="10" max="10" width="18.5" style="54" customWidth="1"/>
    <col min="11" max="16384" width="6" style="11"/>
  </cols>
  <sheetData>
    <row r="2" spans="1:10" ht="36.75" customHeight="1">
      <c r="A2" s="55" t="s">
        <v>757</v>
      </c>
      <c r="B2" s="55" t="s">
        <v>8</v>
      </c>
      <c r="C2" s="55" t="s">
        <v>9</v>
      </c>
      <c r="D2" s="55" t="s">
        <v>716</v>
      </c>
      <c r="E2" s="55" t="s">
        <v>717</v>
      </c>
      <c r="F2" s="55" t="s">
        <v>10</v>
      </c>
      <c r="G2" s="56" t="s">
        <v>715</v>
      </c>
      <c r="H2" s="55" t="s">
        <v>4</v>
      </c>
      <c r="I2" s="55" t="s">
        <v>6</v>
      </c>
      <c r="J2" s="56" t="s">
        <v>831</v>
      </c>
    </row>
    <row r="3" spans="1:10" ht="18" customHeight="1">
      <c r="A3" s="57">
        <v>1</v>
      </c>
      <c r="B3" s="12" t="s">
        <v>349</v>
      </c>
      <c r="C3" s="12" t="s">
        <v>748</v>
      </c>
      <c r="D3" s="13">
        <v>219</v>
      </c>
      <c r="E3" s="21" t="s">
        <v>720</v>
      </c>
      <c r="F3" s="13" t="s">
        <v>16</v>
      </c>
      <c r="G3" s="14">
        <v>39477</v>
      </c>
      <c r="H3" s="15">
        <v>42736</v>
      </c>
      <c r="I3" s="12" t="s">
        <v>42</v>
      </c>
      <c r="J3" s="58" t="s">
        <v>834</v>
      </c>
    </row>
    <row r="4" spans="1:10" ht="18" customHeight="1">
      <c r="A4" s="57">
        <f t="shared" ref="A4:A67" si="0">1+A3</f>
        <v>2</v>
      </c>
      <c r="B4" s="12" t="s">
        <v>48</v>
      </c>
      <c r="C4" s="12" t="s">
        <v>748</v>
      </c>
      <c r="D4" s="13">
        <v>219</v>
      </c>
      <c r="E4" s="21" t="s">
        <v>720</v>
      </c>
      <c r="F4" s="13" t="s">
        <v>16</v>
      </c>
      <c r="G4" s="14">
        <v>40723</v>
      </c>
      <c r="H4" s="15">
        <v>42736</v>
      </c>
      <c r="I4" s="12" t="s">
        <v>42</v>
      </c>
      <c r="J4" s="58" t="s">
        <v>835</v>
      </c>
    </row>
    <row r="5" spans="1:10" ht="18" customHeight="1">
      <c r="A5" s="57">
        <f t="shared" si="0"/>
        <v>3</v>
      </c>
      <c r="B5" s="12" t="s">
        <v>61</v>
      </c>
      <c r="C5" s="12" t="s">
        <v>748</v>
      </c>
      <c r="D5" s="13">
        <v>219</v>
      </c>
      <c r="E5" s="21" t="s">
        <v>720</v>
      </c>
      <c r="F5" s="13" t="s">
        <v>16</v>
      </c>
      <c r="G5" s="14">
        <v>40716</v>
      </c>
      <c r="H5" s="15">
        <v>42736</v>
      </c>
      <c r="I5" s="12" t="s">
        <v>42</v>
      </c>
      <c r="J5" s="58" t="s">
        <v>843</v>
      </c>
    </row>
    <row r="6" spans="1:10" ht="18" customHeight="1">
      <c r="A6" s="57">
        <f t="shared" si="0"/>
        <v>4</v>
      </c>
      <c r="B6" s="12" t="s">
        <v>71</v>
      </c>
      <c r="C6" s="12" t="s">
        <v>748</v>
      </c>
      <c r="D6" s="13">
        <v>219</v>
      </c>
      <c r="E6" s="21" t="s">
        <v>720</v>
      </c>
      <c r="F6" s="13" t="s">
        <v>16</v>
      </c>
      <c r="G6" s="14">
        <v>40126</v>
      </c>
      <c r="H6" s="15">
        <v>42736</v>
      </c>
      <c r="I6" s="12" t="s">
        <v>42</v>
      </c>
      <c r="J6" s="58" t="s">
        <v>835</v>
      </c>
    </row>
    <row r="7" spans="1:10" ht="18" customHeight="1">
      <c r="A7" s="57">
        <f t="shared" si="0"/>
        <v>5</v>
      </c>
      <c r="B7" s="12" t="s">
        <v>86</v>
      </c>
      <c r="C7" s="12" t="s">
        <v>748</v>
      </c>
      <c r="D7" s="13">
        <v>219</v>
      </c>
      <c r="E7" s="21" t="s">
        <v>720</v>
      </c>
      <c r="F7" s="13" t="s">
        <v>16</v>
      </c>
      <c r="G7" s="14">
        <v>40126</v>
      </c>
      <c r="H7" s="15">
        <v>42736</v>
      </c>
      <c r="I7" s="12" t="s">
        <v>42</v>
      </c>
      <c r="J7" s="58" t="s">
        <v>841</v>
      </c>
    </row>
    <row r="8" spans="1:10" ht="18" customHeight="1">
      <c r="A8" s="57">
        <f t="shared" si="0"/>
        <v>6</v>
      </c>
      <c r="B8" s="12" t="s">
        <v>88</v>
      </c>
      <c r="C8" s="12" t="s">
        <v>748</v>
      </c>
      <c r="D8" s="13">
        <v>219</v>
      </c>
      <c r="E8" s="21" t="s">
        <v>720</v>
      </c>
      <c r="F8" s="13" t="s">
        <v>16</v>
      </c>
      <c r="G8" s="14">
        <v>40528</v>
      </c>
      <c r="H8" s="15">
        <v>42736</v>
      </c>
      <c r="I8" s="12" t="s">
        <v>42</v>
      </c>
      <c r="J8" s="58" t="s">
        <v>835</v>
      </c>
    </row>
    <row r="9" spans="1:10" ht="18" customHeight="1">
      <c r="A9" s="57">
        <f t="shared" si="0"/>
        <v>7</v>
      </c>
      <c r="B9" s="12" t="s">
        <v>98</v>
      </c>
      <c r="C9" s="12" t="s">
        <v>748</v>
      </c>
      <c r="D9" s="13">
        <v>219</v>
      </c>
      <c r="E9" s="21" t="s">
        <v>720</v>
      </c>
      <c r="F9" s="13" t="s">
        <v>16</v>
      </c>
      <c r="G9" s="14">
        <v>40126</v>
      </c>
      <c r="H9" s="15">
        <v>42736</v>
      </c>
      <c r="I9" s="12" t="s">
        <v>42</v>
      </c>
      <c r="J9" s="58" t="s">
        <v>848</v>
      </c>
    </row>
    <row r="10" spans="1:10" ht="18" customHeight="1">
      <c r="A10" s="57">
        <f t="shared" si="0"/>
        <v>8</v>
      </c>
      <c r="B10" s="12" t="s">
        <v>107</v>
      </c>
      <c r="C10" s="12" t="s">
        <v>748</v>
      </c>
      <c r="D10" s="13">
        <v>219</v>
      </c>
      <c r="E10" s="21" t="s">
        <v>720</v>
      </c>
      <c r="F10" s="13" t="s">
        <v>16</v>
      </c>
      <c r="G10" s="14">
        <v>37768</v>
      </c>
      <c r="H10" s="15">
        <v>42736</v>
      </c>
      <c r="I10" s="12" t="s">
        <v>42</v>
      </c>
      <c r="J10" s="58" t="s">
        <v>849</v>
      </c>
    </row>
    <row r="11" spans="1:10" ht="18" customHeight="1">
      <c r="A11" s="57">
        <f t="shared" si="0"/>
        <v>9</v>
      </c>
      <c r="B11" s="12" t="s">
        <v>115</v>
      </c>
      <c r="C11" s="12" t="s">
        <v>748</v>
      </c>
      <c r="D11" s="13">
        <v>219</v>
      </c>
      <c r="E11" s="21" t="s">
        <v>720</v>
      </c>
      <c r="F11" s="13" t="s">
        <v>16</v>
      </c>
      <c r="G11" s="14">
        <v>42019</v>
      </c>
      <c r="H11" s="15">
        <v>42736</v>
      </c>
      <c r="I11" s="12" t="s">
        <v>42</v>
      </c>
      <c r="J11" s="58" t="s">
        <v>850</v>
      </c>
    </row>
    <row r="12" spans="1:10" ht="18" customHeight="1">
      <c r="A12" s="57">
        <f t="shared" si="0"/>
        <v>10</v>
      </c>
      <c r="B12" s="12" t="s">
        <v>121</v>
      </c>
      <c r="C12" s="12" t="s">
        <v>748</v>
      </c>
      <c r="D12" s="13">
        <v>219</v>
      </c>
      <c r="E12" s="21" t="s">
        <v>720</v>
      </c>
      <c r="F12" s="13" t="s">
        <v>16</v>
      </c>
      <c r="G12" s="14">
        <v>40723</v>
      </c>
      <c r="H12" s="15">
        <v>42736</v>
      </c>
      <c r="I12" s="12" t="s">
        <v>42</v>
      </c>
      <c r="J12" s="58" t="s">
        <v>841</v>
      </c>
    </row>
    <row r="13" spans="1:10" ht="18" customHeight="1">
      <c r="A13" s="57">
        <f t="shared" si="0"/>
        <v>11</v>
      </c>
      <c r="B13" s="12" t="s">
        <v>133</v>
      </c>
      <c r="C13" s="12" t="s">
        <v>748</v>
      </c>
      <c r="D13" s="13">
        <v>219</v>
      </c>
      <c r="E13" s="21" t="s">
        <v>720</v>
      </c>
      <c r="F13" s="13" t="s">
        <v>16</v>
      </c>
      <c r="G13" s="14">
        <v>40723</v>
      </c>
      <c r="H13" s="15">
        <v>42736</v>
      </c>
      <c r="I13" s="12" t="s">
        <v>42</v>
      </c>
      <c r="J13" s="58" t="s">
        <v>851</v>
      </c>
    </row>
    <row r="14" spans="1:10" ht="18" customHeight="1">
      <c r="A14" s="57">
        <f t="shared" si="0"/>
        <v>12</v>
      </c>
      <c r="B14" s="12" t="s">
        <v>155</v>
      </c>
      <c r="C14" s="12" t="s">
        <v>748</v>
      </c>
      <c r="D14" s="13">
        <v>219</v>
      </c>
      <c r="E14" s="21" t="s">
        <v>720</v>
      </c>
      <c r="F14" s="13" t="s">
        <v>16</v>
      </c>
      <c r="G14" s="14">
        <v>42648</v>
      </c>
      <c r="H14" s="15">
        <v>42736</v>
      </c>
      <c r="I14" s="12" t="s">
        <v>42</v>
      </c>
      <c r="J14" s="58" t="s">
        <v>852</v>
      </c>
    </row>
    <row r="15" spans="1:10" ht="18" customHeight="1">
      <c r="A15" s="57">
        <f t="shared" si="0"/>
        <v>13</v>
      </c>
      <c r="B15" s="12" t="s">
        <v>175</v>
      </c>
      <c r="C15" s="12" t="s">
        <v>748</v>
      </c>
      <c r="D15" s="13">
        <v>219</v>
      </c>
      <c r="E15" s="21" t="s">
        <v>720</v>
      </c>
      <c r="F15" s="13" t="s">
        <v>16</v>
      </c>
      <c r="G15" s="14">
        <v>39533</v>
      </c>
      <c r="H15" s="15">
        <v>42736</v>
      </c>
      <c r="I15" s="12" t="s">
        <v>42</v>
      </c>
      <c r="J15" s="58" t="s">
        <v>843</v>
      </c>
    </row>
    <row r="16" spans="1:10" ht="18" customHeight="1">
      <c r="A16" s="57">
        <f t="shared" si="0"/>
        <v>14</v>
      </c>
      <c r="B16" s="12" t="s">
        <v>181</v>
      </c>
      <c r="C16" s="12" t="s">
        <v>748</v>
      </c>
      <c r="D16" s="13">
        <v>219</v>
      </c>
      <c r="E16" s="21" t="s">
        <v>720</v>
      </c>
      <c r="F16" s="13" t="s">
        <v>16</v>
      </c>
      <c r="G16" s="14">
        <v>40373</v>
      </c>
      <c r="H16" s="15">
        <v>42736</v>
      </c>
      <c r="I16" s="12" t="s">
        <v>42</v>
      </c>
      <c r="J16" s="58" t="s">
        <v>834</v>
      </c>
    </row>
    <row r="17" spans="1:10" ht="18" customHeight="1">
      <c r="A17" s="57">
        <f t="shared" si="0"/>
        <v>15</v>
      </c>
      <c r="B17" s="12" t="s">
        <v>211</v>
      </c>
      <c r="C17" s="12" t="s">
        <v>748</v>
      </c>
      <c r="D17" s="13">
        <v>219</v>
      </c>
      <c r="E17" s="21" t="s">
        <v>720</v>
      </c>
      <c r="F17" s="13" t="s">
        <v>16</v>
      </c>
      <c r="G17" s="14">
        <v>38191</v>
      </c>
      <c r="H17" s="15">
        <v>42736</v>
      </c>
      <c r="I17" s="12" t="s">
        <v>42</v>
      </c>
      <c r="J17" s="58" t="s">
        <v>840</v>
      </c>
    </row>
    <row r="18" spans="1:10" ht="18" customHeight="1">
      <c r="A18" s="57">
        <f t="shared" si="0"/>
        <v>16</v>
      </c>
      <c r="B18" s="12" t="s">
        <v>224</v>
      </c>
      <c r="C18" s="12" t="s">
        <v>748</v>
      </c>
      <c r="D18" s="13">
        <v>219</v>
      </c>
      <c r="E18" s="21" t="s">
        <v>720</v>
      </c>
      <c r="F18" s="13" t="s">
        <v>16</v>
      </c>
      <c r="G18" s="14">
        <v>37509</v>
      </c>
      <c r="H18" s="15">
        <v>42736</v>
      </c>
      <c r="I18" s="12" t="s">
        <v>42</v>
      </c>
      <c r="J18" s="58" t="s">
        <v>840</v>
      </c>
    </row>
    <row r="19" spans="1:10" ht="18" customHeight="1">
      <c r="A19" s="57">
        <f t="shared" si="0"/>
        <v>17</v>
      </c>
      <c r="B19" s="12" t="s">
        <v>239</v>
      </c>
      <c r="C19" s="12" t="s">
        <v>748</v>
      </c>
      <c r="D19" s="13">
        <v>219</v>
      </c>
      <c r="E19" s="21" t="s">
        <v>720</v>
      </c>
      <c r="F19" s="13" t="s">
        <v>16</v>
      </c>
      <c r="G19" s="14">
        <v>42108</v>
      </c>
      <c r="H19" s="15">
        <v>42736</v>
      </c>
      <c r="I19" s="12" t="s">
        <v>42</v>
      </c>
      <c r="J19" s="58" t="s">
        <v>851</v>
      </c>
    </row>
    <row r="20" spans="1:10" ht="18" customHeight="1">
      <c r="A20" s="57">
        <f t="shared" si="0"/>
        <v>18</v>
      </c>
      <c r="B20" s="12" t="s">
        <v>243</v>
      </c>
      <c r="C20" s="12" t="s">
        <v>748</v>
      </c>
      <c r="D20" s="13">
        <v>219</v>
      </c>
      <c r="E20" s="21" t="s">
        <v>720</v>
      </c>
      <c r="F20" s="13" t="s">
        <v>16</v>
      </c>
      <c r="G20" s="14">
        <v>40148</v>
      </c>
      <c r="H20" s="15">
        <v>42736</v>
      </c>
      <c r="I20" s="12" t="s">
        <v>42</v>
      </c>
      <c r="J20" s="58" t="s">
        <v>840</v>
      </c>
    </row>
    <row r="21" spans="1:10" ht="18" customHeight="1">
      <c r="A21" s="57">
        <f t="shared" si="0"/>
        <v>19</v>
      </c>
      <c r="B21" s="12" t="s">
        <v>263</v>
      </c>
      <c r="C21" s="12" t="s">
        <v>748</v>
      </c>
      <c r="D21" s="13">
        <v>219</v>
      </c>
      <c r="E21" s="21" t="s">
        <v>720</v>
      </c>
      <c r="F21" s="13" t="s">
        <v>16</v>
      </c>
      <c r="G21" s="14">
        <v>40126</v>
      </c>
      <c r="H21" s="15">
        <v>42736</v>
      </c>
      <c r="I21" s="12" t="s">
        <v>42</v>
      </c>
      <c r="J21" s="58" t="s">
        <v>835</v>
      </c>
    </row>
    <row r="22" spans="1:10" ht="18" customHeight="1">
      <c r="A22" s="57">
        <f t="shared" si="0"/>
        <v>20</v>
      </c>
      <c r="B22" s="12" t="s">
        <v>313</v>
      </c>
      <c r="C22" s="12" t="s">
        <v>748</v>
      </c>
      <c r="D22" s="13">
        <v>219</v>
      </c>
      <c r="E22" s="21" t="s">
        <v>720</v>
      </c>
      <c r="F22" s="13" t="s">
        <v>16</v>
      </c>
      <c r="G22" s="14">
        <v>37272</v>
      </c>
      <c r="H22" s="15">
        <v>42736</v>
      </c>
      <c r="I22" s="12" t="s">
        <v>42</v>
      </c>
      <c r="J22" s="58" t="s">
        <v>853</v>
      </c>
    </row>
    <row r="23" spans="1:10" ht="18" customHeight="1">
      <c r="A23" s="57">
        <f t="shared" si="0"/>
        <v>21</v>
      </c>
      <c r="B23" s="12" t="s">
        <v>315</v>
      </c>
      <c r="C23" s="12" t="s">
        <v>748</v>
      </c>
      <c r="D23" s="13">
        <v>219</v>
      </c>
      <c r="E23" s="21" t="s">
        <v>720</v>
      </c>
      <c r="F23" s="13" t="s">
        <v>16</v>
      </c>
      <c r="G23" s="14">
        <v>39184</v>
      </c>
      <c r="H23" s="15">
        <v>42736</v>
      </c>
      <c r="I23" s="12" t="s">
        <v>42</v>
      </c>
      <c r="J23" s="58" t="s">
        <v>841</v>
      </c>
    </row>
    <row r="24" spans="1:10" ht="18" customHeight="1">
      <c r="A24" s="57">
        <f t="shared" si="0"/>
        <v>22</v>
      </c>
      <c r="B24" s="12" t="s">
        <v>319</v>
      </c>
      <c r="C24" s="12" t="s">
        <v>748</v>
      </c>
      <c r="D24" s="13">
        <v>219</v>
      </c>
      <c r="E24" s="21" t="s">
        <v>720</v>
      </c>
      <c r="F24" s="13" t="s">
        <v>16</v>
      </c>
      <c r="G24" s="14">
        <v>38961</v>
      </c>
      <c r="H24" s="15">
        <v>42736</v>
      </c>
      <c r="I24" s="12" t="s">
        <v>42</v>
      </c>
      <c r="J24" s="58" t="s">
        <v>840</v>
      </c>
    </row>
    <row r="25" spans="1:10" ht="18" customHeight="1">
      <c r="A25" s="57">
        <f t="shared" si="0"/>
        <v>23</v>
      </c>
      <c r="B25" s="12" t="s">
        <v>345</v>
      </c>
      <c r="C25" s="12" t="s">
        <v>748</v>
      </c>
      <c r="D25" s="13">
        <v>219</v>
      </c>
      <c r="E25" s="21" t="s">
        <v>720</v>
      </c>
      <c r="F25" s="13" t="s">
        <v>16</v>
      </c>
      <c r="G25" s="14">
        <v>39688</v>
      </c>
      <c r="H25" s="15">
        <v>42736</v>
      </c>
      <c r="I25" s="12" t="s">
        <v>42</v>
      </c>
      <c r="J25" s="58" t="s">
        <v>840</v>
      </c>
    </row>
    <row r="26" spans="1:10" ht="18" customHeight="1">
      <c r="A26" s="57">
        <f t="shared" si="0"/>
        <v>24</v>
      </c>
      <c r="B26" s="12" t="s">
        <v>347</v>
      </c>
      <c r="C26" s="12" t="s">
        <v>748</v>
      </c>
      <c r="D26" s="13">
        <v>219</v>
      </c>
      <c r="E26" s="21" t="s">
        <v>720</v>
      </c>
      <c r="F26" s="13" t="s">
        <v>16</v>
      </c>
      <c r="G26" s="14">
        <v>38169</v>
      </c>
      <c r="H26" s="15">
        <v>42736</v>
      </c>
      <c r="I26" s="12" t="s">
        <v>42</v>
      </c>
      <c r="J26" s="58" t="s">
        <v>840</v>
      </c>
    </row>
    <row r="27" spans="1:10" ht="18" customHeight="1">
      <c r="A27" s="57">
        <f t="shared" si="0"/>
        <v>25</v>
      </c>
      <c r="B27" s="12" t="s">
        <v>376</v>
      </c>
      <c r="C27" s="12" t="s">
        <v>748</v>
      </c>
      <c r="D27" s="13">
        <v>219</v>
      </c>
      <c r="E27" s="21" t="s">
        <v>720</v>
      </c>
      <c r="F27" s="13" t="s">
        <v>16</v>
      </c>
      <c r="G27" s="14">
        <v>39052</v>
      </c>
      <c r="H27" s="15">
        <v>42736</v>
      </c>
      <c r="I27" s="12" t="s">
        <v>42</v>
      </c>
      <c r="J27" s="58" t="s">
        <v>852</v>
      </c>
    </row>
    <row r="28" spans="1:10" ht="18" customHeight="1">
      <c r="A28" s="57">
        <f t="shared" si="0"/>
        <v>26</v>
      </c>
      <c r="B28" s="12" t="s">
        <v>388</v>
      </c>
      <c r="C28" s="12" t="s">
        <v>748</v>
      </c>
      <c r="D28" s="13">
        <v>219</v>
      </c>
      <c r="E28" s="21" t="s">
        <v>720</v>
      </c>
      <c r="F28" s="13" t="s">
        <v>16</v>
      </c>
      <c r="G28" s="14">
        <v>39605</v>
      </c>
      <c r="H28" s="15">
        <v>42736</v>
      </c>
      <c r="I28" s="12" t="s">
        <v>42</v>
      </c>
      <c r="J28" s="58" t="s">
        <v>854</v>
      </c>
    </row>
    <row r="29" spans="1:10" ht="18" customHeight="1">
      <c r="A29" s="57">
        <f t="shared" si="0"/>
        <v>27</v>
      </c>
      <c r="B29" s="12" t="s">
        <v>396</v>
      </c>
      <c r="C29" s="12" t="s">
        <v>748</v>
      </c>
      <c r="D29" s="13">
        <v>219</v>
      </c>
      <c r="E29" s="21" t="s">
        <v>720</v>
      </c>
      <c r="F29" s="13" t="s">
        <v>16</v>
      </c>
      <c r="G29" s="14">
        <v>38427</v>
      </c>
      <c r="H29" s="15">
        <v>42736</v>
      </c>
      <c r="I29" s="12" t="s">
        <v>42</v>
      </c>
      <c r="J29" s="58" t="s">
        <v>855</v>
      </c>
    </row>
    <row r="30" spans="1:10" ht="18" customHeight="1">
      <c r="A30" s="57">
        <f t="shared" si="0"/>
        <v>28</v>
      </c>
      <c r="B30" s="12" t="s">
        <v>398</v>
      </c>
      <c r="C30" s="12" t="s">
        <v>748</v>
      </c>
      <c r="D30" s="13">
        <v>219</v>
      </c>
      <c r="E30" s="21" t="s">
        <v>720</v>
      </c>
      <c r="F30" s="13" t="s">
        <v>16</v>
      </c>
      <c r="G30" s="14">
        <v>40130</v>
      </c>
      <c r="H30" s="15">
        <v>42736</v>
      </c>
      <c r="I30" s="12" t="s">
        <v>42</v>
      </c>
      <c r="J30" s="58" t="s">
        <v>840</v>
      </c>
    </row>
    <row r="31" spans="1:10" ht="18" customHeight="1">
      <c r="A31" s="57">
        <f t="shared" si="0"/>
        <v>29</v>
      </c>
      <c r="B31" s="12" t="s">
        <v>416</v>
      </c>
      <c r="C31" s="12" t="s">
        <v>748</v>
      </c>
      <c r="D31" s="13">
        <v>219</v>
      </c>
      <c r="E31" s="21" t="s">
        <v>720</v>
      </c>
      <c r="F31" s="13" t="s">
        <v>16</v>
      </c>
      <c r="G31" s="14">
        <v>38187</v>
      </c>
      <c r="H31" s="15">
        <v>42736</v>
      </c>
      <c r="I31" s="12" t="s">
        <v>42</v>
      </c>
      <c r="J31" s="58" t="s">
        <v>840</v>
      </c>
    </row>
    <row r="32" spans="1:10" ht="18" customHeight="1">
      <c r="A32" s="57">
        <f t="shared" si="0"/>
        <v>30</v>
      </c>
      <c r="B32" s="12" t="s">
        <v>418</v>
      </c>
      <c r="C32" s="12" t="s">
        <v>748</v>
      </c>
      <c r="D32" s="13">
        <v>219</v>
      </c>
      <c r="E32" s="21" t="s">
        <v>720</v>
      </c>
      <c r="F32" s="13" t="s">
        <v>16</v>
      </c>
      <c r="G32" s="14">
        <v>40126</v>
      </c>
      <c r="H32" s="15">
        <v>42736</v>
      </c>
      <c r="I32" s="12" t="s">
        <v>42</v>
      </c>
      <c r="J32" s="58" t="s">
        <v>841</v>
      </c>
    </row>
    <row r="33" spans="1:10" ht="18" customHeight="1">
      <c r="A33" s="57">
        <f t="shared" si="0"/>
        <v>31</v>
      </c>
      <c r="B33" s="12" t="s">
        <v>424</v>
      </c>
      <c r="C33" s="12" t="s">
        <v>748</v>
      </c>
      <c r="D33" s="13">
        <v>219</v>
      </c>
      <c r="E33" s="21" t="s">
        <v>720</v>
      </c>
      <c r="F33" s="13" t="s">
        <v>16</v>
      </c>
      <c r="G33" s="14">
        <v>40137</v>
      </c>
      <c r="H33" s="15">
        <v>42736</v>
      </c>
      <c r="I33" s="12" t="s">
        <v>42</v>
      </c>
      <c r="J33" s="58" t="s">
        <v>840</v>
      </c>
    </row>
    <row r="34" spans="1:10" ht="18" customHeight="1">
      <c r="A34" s="57">
        <f t="shared" si="0"/>
        <v>32</v>
      </c>
      <c r="B34" s="12" t="s">
        <v>439</v>
      </c>
      <c r="C34" s="12" t="s">
        <v>748</v>
      </c>
      <c r="D34" s="13">
        <v>219</v>
      </c>
      <c r="E34" s="21" t="s">
        <v>720</v>
      </c>
      <c r="F34" s="13" t="s">
        <v>16</v>
      </c>
      <c r="G34" s="14">
        <v>42786</v>
      </c>
      <c r="H34" s="15">
        <v>42786</v>
      </c>
      <c r="I34" s="12" t="s">
        <v>42</v>
      </c>
      <c r="J34" s="58" t="s">
        <v>848</v>
      </c>
    </row>
    <row r="35" spans="1:10" ht="18" customHeight="1">
      <c r="A35" s="57">
        <f t="shared" si="0"/>
        <v>33</v>
      </c>
      <c r="B35" s="12" t="s">
        <v>513</v>
      </c>
      <c r="C35" s="12" t="s">
        <v>748</v>
      </c>
      <c r="D35" s="13">
        <v>219</v>
      </c>
      <c r="E35" s="21" t="s">
        <v>720</v>
      </c>
      <c r="F35" s="13" t="s">
        <v>16</v>
      </c>
      <c r="G35" s="14">
        <v>39477</v>
      </c>
      <c r="H35" s="15">
        <v>42767</v>
      </c>
      <c r="I35" s="12" t="s">
        <v>42</v>
      </c>
      <c r="J35" s="58" t="s">
        <v>833</v>
      </c>
    </row>
    <row r="36" spans="1:10" ht="18" customHeight="1">
      <c r="A36" s="57">
        <f t="shared" si="0"/>
        <v>34</v>
      </c>
      <c r="B36" s="12" t="s">
        <v>515</v>
      </c>
      <c r="C36" s="12" t="s">
        <v>748</v>
      </c>
      <c r="D36" s="13">
        <v>219</v>
      </c>
      <c r="E36" s="21" t="s">
        <v>720</v>
      </c>
      <c r="F36" s="13" t="s">
        <v>16</v>
      </c>
      <c r="G36" s="14">
        <v>42370</v>
      </c>
      <c r="H36" s="15">
        <v>42736</v>
      </c>
      <c r="I36" s="12" t="s">
        <v>42</v>
      </c>
      <c r="J36" s="58" t="s">
        <v>848</v>
      </c>
    </row>
    <row r="37" spans="1:10" ht="18" customHeight="1">
      <c r="A37" s="57">
        <f t="shared" si="0"/>
        <v>35</v>
      </c>
      <c r="B37" s="12" t="s">
        <v>538</v>
      </c>
      <c r="C37" s="12" t="s">
        <v>748</v>
      </c>
      <c r="D37" s="13">
        <v>219</v>
      </c>
      <c r="E37" s="21" t="s">
        <v>720</v>
      </c>
      <c r="F37" s="13" t="s">
        <v>16</v>
      </c>
      <c r="G37" s="14">
        <v>40126</v>
      </c>
      <c r="H37" s="15">
        <v>42736</v>
      </c>
      <c r="I37" s="12" t="s">
        <v>42</v>
      </c>
      <c r="J37" s="58" t="s">
        <v>840</v>
      </c>
    </row>
    <row r="38" spans="1:10" ht="18" customHeight="1">
      <c r="A38" s="57">
        <f t="shared" si="0"/>
        <v>36</v>
      </c>
      <c r="B38" s="12" t="s">
        <v>576</v>
      </c>
      <c r="C38" s="12" t="s">
        <v>748</v>
      </c>
      <c r="D38" s="13">
        <v>219</v>
      </c>
      <c r="E38" s="21" t="s">
        <v>720</v>
      </c>
      <c r="F38" s="13" t="s">
        <v>16</v>
      </c>
      <c r="G38" s="14">
        <v>42650</v>
      </c>
      <c r="H38" s="15">
        <v>42736</v>
      </c>
      <c r="I38" s="12" t="s">
        <v>42</v>
      </c>
      <c r="J38" s="58" t="s">
        <v>848</v>
      </c>
    </row>
    <row r="39" spans="1:10" ht="18" customHeight="1">
      <c r="A39" s="57">
        <f t="shared" si="0"/>
        <v>37</v>
      </c>
      <c r="B39" s="12" t="s">
        <v>607</v>
      </c>
      <c r="C39" s="12" t="s">
        <v>748</v>
      </c>
      <c r="D39" s="13">
        <v>219</v>
      </c>
      <c r="E39" s="21" t="s">
        <v>720</v>
      </c>
      <c r="F39" s="13" t="s">
        <v>16</v>
      </c>
      <c r="G39" s="14">
        <v>42828</v>
      </c>
      <c r="H39" s="15">
        <v>42828</v>
      </c>
      <c r="I39" s="12" t="s">
        <v>42</v>
      </c>
      <c r="J39" s="58" t="s">
        <v>846</v>
      </c>
    </row>
    <row r="40" spans="1:10" ht="18" customHeight="1">
      <c r="A40" s="57">
        <f t="shared" si="0"/>
        <v>38</v>
      </c>
      <c r="B40" s="12" t="s">
        <v>619</v>
      </c>
      <c r="C40" s="12" t="s">
        <v>748</v>
      </c>
      <c r="D40" s="13">
        <v>219</v>
      </c>
      <c r="E40" s="21" t="s">
        <v>720</v>
      </c>
      <c r="F40" s="13" t="s">
        <v>16</v>
      </c>
      <c r="G40" s="14">
        <v>41519</v>
      </c>
      <c r="H40" s="15">
        <v>42736</v>
      </c>
      <c r="I40" s="12" t="s">
        <v>42</v>
      </c>
      <c r="J40" s="58" t="s">
        <v>849</v>
      </c>
    </row>
    <row r="41" spans="1:10" ht="18" customHeight="1">
      <c r="A41" s="57">
        <f t="shared" si="0"/>
        <v>39</v>
      </c>
      <c r="B41" s="12" t="s">
        <v>621</v>
      </c>
      <c r="C41" s="12" t="s">
        <v>748</v>
      </c>
      <c r="D41" s="13">
        <v>219</v>
      </c>
      <c r="E41" s="21" t="s">
        <v>720</v>
      </c>
      <c r="F41" s="13" t="s">
        <v>16</v>
      </c>
      <c r="G41" s="14">
        <v>42830</v>
      </c>
      <c r="H41" s="15">
        <v>42830</v>
      </c>
      <c r="I41" s="12" t="s">
        <v>42</v>
      </c>
      <c r="J41" s="58" t="s">
        <v>846</v>
      </c>
    </row>
    <row r="42" spans="1:10" ht="18" customHeight="1">
      <c r="A42" s="57">
        <f t="shared" si="0"/>
        <v>40</v>
      </c>
      <c r="B42" s="12" t="s">
        <v>578</v>
      </c>
      <c r="C42" s="12" t="s">
        <v>748</v>
      </c>
      <c r="D42" s="13">
        <v>219</v>
      </c>
      <c r="E42" s="21" t="s">
        <v>720</v>
      </c>
      <c r="F42" s="13" t="s">
        <v>16</v>
      </c>
      <c r="G42" s="14">
        <v>41863</v>
      </c>
      <c r="H42" s="15">
        <v>42736</v>
      </c>
      <c r="I42" s="12" t="s">
        <v>42</v>
      </c>
      <c r="J42" s="58" t="s">
        <v>853</v>
      </c>
    </row>
    <row r="43" spans="1:10" ht="25.5" customHeight="1">
      <c r="A43" s="57">
        <f t="shared" si="0"/>
        <v>41</v>
      </c>
      <c r="B43" s="43" t="s">
        <v>801</v>
      </c>
      <c r="C43" s="12" t="s">
        <v>748</v>
      </c>
      <c r="D43" s="13">
        <v>219</v>
      </c>
      <c r="E43" s="21" t="s">
        <v>720</v>
      </c>
      <c r="F43" s="13" t="s">
        <v>16</v>
      </c>
      <c r="G43" s="14"/>
      <c r="H43" s="15"/>
      <c r="I43" s="12" t="s">
        <v>829</v>
      </c>
      <c r="J43" s="58" t="s">
        <v>845</v>
      </c>
    </row>
    <row r="44" spans="1:10" ht="25.5" customHeight="1">
      <c r="A44" s="57">
        <f t="shared" si="0"/>
        <v>42</v>
      </c>
      <c r="B44" s="43" t="s">
        <v>802</v>
      </c>
      <c r="C44" s="12" t="s">
        <v>748</v>
      </c>
      <c r="D44" s="13">
        <v>219</v>
      </c>
      <c r="E44" s="21" t="s">
        <v>720</v>
      </c>
      <c r="F44" s="13" t="s">
        <v>16</v>
      </c>
      <c r="G44" s="14"/>
      <c r="H44" s="15"/>
      <c r="I44" s="12" t="s">
        <v>829</v>
      </c>
      <c r="J44" s="58" t="s">
        <v>833</v>
      </c>
    </row>
    <row r="45" spans="1:10" ht="24.75" customHeight="1">
      <c r="A45" s="57">
        <f t="shared" si="0"/>
        <v>43</v>
      </c>
      <c r="B45" s="43" t="s">
        <v>803</v>
      </c>
      <c r="C45" s="12" t="s">
        <v>748</v>
      </c>
      <c r="D45" s="13">
        <v>219</v>
      </c>
      <c r="E45" s="21" t="s">
        <v>720</v>
      </c>
      <c r="F45" s="13" t="s">
        <v>16</v>
      </c>
      <c r="G45" s="14"/>
      <c r="H45" s="15"/>
      <c r="I45" s="12" t="s">
        <v>829</v>
      </c>
      <c r="J45" s="58" t="s">
        <v>833</v>
      </c>
    </row>
    <row r="46" spans="1:10" ht="21.75" customHeight="1">
      <c r="A46" s="57">
        <f t="shared" si="0"/>
        <v>44</v>
      </c>
      <c r="B46" s="43" t="s">
        <v>804</v>
      </c>
      <c r="C46" s="12" t="s">
        <v>748</v>
      </c>
      <c r="D46" s="13">
        <v>219</v>
      </c>
      <c r="E46" s="21" t="s">
        <v>720</v>
      </c>
      <c r="F46" s="13" t="s">
        <v>16</v>
      </c>
      <c r="G46" s="14"/>
      <c r="H46" s="15"/>
      <c r="I46" s="12" t="s">
        <v>829</v>
      </c>
      <c r="J46" s="58" t="s">
        <v>848</v>
      </c>
    </row>
    <row r="47" spans="1:10" ht="18" customHeight="1">
      <c r="A47" s="57">
        <f t="shared" si="0"/>
        <v>45</v>
      </c>
      <c r="B47" s="12" t="s">
        <v>265</v>
      </c>
      <c r="C47" s="12" t="s">
        <v>746</v>
      </c>
      <c r="D47" s="13">
        <v>222</v>
      </c>
      <c r="E47" s="21" t="s">
        <v>721</v>
      </c>
      <c r="F47" s="13" t="s">
        <v>267</v>
      </c>
      <c r="G47" s="14">
        <v>40130</v>
      </c>
      <c r="H47" s="15">
        <v>42736</v>
      </c>
      <c r="I47" s="12" t="s">
        <v>42</v>
      </c>
      <c r="J47" s="58" t="s">
        <v>840</v>
      </c>
    </row>
    <row r="48" spans="1:10" ht="18" customHeight="1">
      <c r="A48" s="57">
        <f t="shared" si="0"/>
        <v>46</v>
      </c>
      <c r="B48" s="12" t="s">
        <v>422</v>
      </c>
      <c r="C48" s="12" t="s">
        <v>746</v>
      </c>
      <c r="D48" s="13">
        <v>222</v>
      </c>
      <c r="E48" s="21" t="s">
        <v>721</v>
      </c>
      <c r="F48" s="13" t="s">
        <v>267</v>
      </c>
      <c r="G48" s="14">
        <v>40129</v>
      </c>
      <c r="H48" s="15">
        <v>42736</v>
      </c>
      <c r="I48" s="12" t="s">
        <v>42</v>
      </c>
      <c r="J48" s="58" t="s">
        <v>840</v>
      </c>
    </row>
    <row r="49" spans="1:10" ht="18" customHeight="1">
      <c r="A49" s="57">
        <f t="shared" si="0"/>
        <v>47</v>
      </c>
      <c r="B49" s="12" t="s">
        <v>570</v>
      </c>
      <c r="C49" s="12" t="s">
        <v>746</v>
      </c>
      <c r="D49" s="13">
        <v>222</v>
      </c>
      <c r="E49" s="21" t="s">
        <v>721</v>
      </c>
      <c r="F49" s="13" t="s">
        <v>267</v>
      </c>
      <c r="G49" s="14">
        <v>40142</v>
      </c>
      <c r="H49" s="15">
        <v>42736</v>
      </c>
      <c r="I49" s="12" t="s">
        <v>42</v>
      </c>
      <c r="J49" s="58" t="s">
        <v>842</v>
      </c>
    </row>
    <row r="50" spans="1:10" ht="18" customHeight="1">
      <c r="A50" s="57">
        <f t="shared" si="0"/>
        <v>48</v>
      </c>
      <c r="B50" s="66" t="s">
        <v>686</v>
      </c>
      <c r="C50" s="12" t="s">
        <v>746</v>
      </c>
      <c r="D50" s="13">
        <v>222</v>
      </c>
      <c r="E50" s="21" t="s">
        <v>721</v>
      </c>
      <c r="F50" s="13" t="s">
        <v>267</v>
      </c>
      <c r="G50" s="14">
        <v>42683</v>
      </c>
      <c r="H50" s="15">
        <v>42736</v>
      </c>
      <c r="I50" s="12" t="s">
        <v>42</v>
      </c>
      <c r="J50" s="58" t="s">
        <v>840</v>
      </c>
    </row>
    <row r="51" spans="1:10" ht="18" customHeight="1">
      <c r="A51" s="57">
        <f t="shared" si="0"/>
        <v>49</v>
      </c>
      <c r="B51" s="12" t="s">
        <v>696</v>
      </c>
      <c r="C51" s="12" t="s">
        <v>746</v>
      </c>
      <c r="D51" s="13">
        <v>222</v>
      </c>
      <c r="E51" s="21" t="s">
        <v>721</v>
      </c>
      <c r="F51" s="13" t="s">
        <v>267</v>
      </c>
      <c r="G51" s="14">
        <v>38377</v>
      </c>
      <c r="H51" s="15">
        <v>42736</v>
      </c>
      <c r="I51" s="12" t="s">
        <v>42</v>
      </c>
      <c r="J51" s="58" t="s">
        <v>840</v>
      </c>
    </row>
    <row r="52" spans="1:10" ht="18" customHeight="1">
      <c r="A52" s="57">
        <f t="shared" si="0"/>
        <v>50</v>
      </c>
      <c r="B52" s="12" t="s">
        <v>698</v>
      </c>
      <c r="C52" s="12" t="s">
        <v>746</v>
      </c>
      <c r="D52" s="13">
        <v>222</v>
      </c>
      <c r="E52" s="21" t="s">
        <v>721</v>
      </c>
      <c r="F52" s="13" t="s">
        <v>267</v>
      </c>
      <c r="G52" s="14">
        <v>42179</v>
      </c>
      <c r="H52" s="15">
        <v>42736</v>
      </c>
      <c r="I52" s="12" t="s">
        <v>42</v>
      </c>
      <c r="J52" s="58" t="s">
        <v>840</v>
      </c>
    </row>
    <row r="53" spans="1:10" ht="24.75" customHeight="1">
      <c r="A53" s="57">
        <f t="shared" si="0"/>
        <v>51</v>
      </c>
      <c r="B53" s="43" t="s">
        <v>764</v>
      </c>
      <c r="C53" s="12" t="s">
        <v>746</v>
      </c>
      <c r="D53" s="13">
        <v>222</v>
      </c>
      <c r="E53" s="21" t="s">
        <v>721</v>
      </c>
      <c r="F53" s="13" t="s">
        <v>267</v>
      </c>
      <c r="G53" s="14">
        <v>42618</v>
      </c>
      <c r="H53" s="15">
        <v>42736</v>
      </c>
      <c r="I53" s="12" t="s">
        <v>829</v>
      </c>
      <c r="J53" s="58" t="s">
        <v>840</v>
      </c>
    </row>
    <row r="54" spans="1:10" ht="18" customHeight="1">
      <c r="A54" s="57">
        <f t="shared" si="0"/>
        <v>52</v>
      </c>
      <c r="B54" s="12" t="s">
        <v>111</v>
      </c>
      <c r="C54" s="12" t="s">
        <v>746</v>
      </c>
      <c r="D54" s="13">
        <v>222</v>
      </c>
      <c r="E54" s="21" t="s">
        <v>725</v>
      </c>
      <c r="F54" s="13" t="s">
        <v>113</v>
      </c>
      <c r="G54" s="14">
        <v>40130</v>
      </c>
      <c r="H54" s="15">
        <v>42736</v>
      </c>
      <c r="I54" s="12" t="s">
        <v>42</v>
      </c>
      <c r="J54" s="58" t="s">
        <v>835</v>
      </c>
    </row>
    <row r="55" spans="1:10" ht="18" customHeight="1">
      <c r="A55" s="57">
        <f t="shared" si="0"/>
        <v>53</v>
      </c>
      <c r="B55" s="12" t="s">
        <v>250</v>
      </c>
      <c r="C55" s="12" t="s">
        <v>746</v>
      </c>
      <c r="D55" s="13">
        <v>222</v>
      </c>
      <c r="E55" s="21" t="s">
        <v>725</v>
      </c>
      <c r="F55" s="13" t="s">
        <v>113</v>
      </c>
      <c r="G55" s="14">
        <v>40716</v>
      </c>
      <c r="H55" s="15">
        <v>42736</v>
      </c>
      <c r="I55" s="12" t="s">
        <v>42</v>
      </c>
      <c r="J55" s="58" t="s">
        <v>840</v>
      </c>
    </row>
    <row r="56" spans="1:10" ht="18" customHeight="1">
      <c r="A56" s="57">
        <f t="shared" si="0"/>
        <v>54</v>
      </c>
      <c r="B56" s="12" t="s">
        <v>337</v>
      </c>
      <c r="C56" s="12" t="s">
        <v>746</v>
      </c>
      <c r="D56" s="13">
        <v>222</v>
      </c>
      <c r="E56" s="21" t="s">
        <v>725</v>
      </c>
      <c r="F56" s="13" t="s">
        <v>113</v>
      </c>
      <c r="G56" s="14">
        <v>40130</v>
      </c>
      <c r="H56" s="15">
        <v>42736</v>
      </c>
      <c r="I56" s="12" t="s">
        <v>42</v>
      </c>
      <c r="J56" s="58" t="s">
        <v>833</v>
      </c>
    </row>
    <row r="57" spans="1:10" ht="18" customHeight="1">
      <c r="A57" s="57">
        <f t="shared" si="0"/>
        <v>55</v>
      </c>
      <c r="B57" s="12" t="s">
        <v>378</v>
      </c>
      <c r="C57" s="12" t="s">
        <v>746</v>
      </c>
      <c r="D57" s="13">
        <v>222</v>
      </c>
      <c r="E57" s="21" t="s">
        <v>725</v>
      </c>
      <c r="F57" s="13" t="s">
        <v>113</v>
      </c>
      <c r="G57" s="14">
        <v>40126</v>
      </c>
      <c r="H57" s="15">
        <v>42736</v>
      </c>
      <c r="I57" s="12" t="s">
        <v>42</v>
      </c>
      <c r="J57" s="58" t="s">
        <v>840</v>
      </c>
    </row>
    <row r="58" spans="1:10" ht="18" customHeight="1">
      <c r="A58" s="57">
        <f t="shared" si="0"/>
        <v>56</v>
      </c>
      <c r="B58" s="12" t="s">
        <v>380</v>
      </c>
      <c r="C58" s="12" t="s">
        <v>746</v>
      </c>
      <c r="D58" s="13">
        <v>222</v>
      </c>
      <c r="E58" s="21" t="s">
        <v>725</v>
      </c>
      <c r="F58" s="13" t="s">
        <v>113</v>
      </c>
      <c r="G58" s="14">
        <v>40129</v>
      </c>
      <c r="H58" s="15">
        <v>42736</v>
      </c>
      <c r="I58" s="12" t="s">
        <v>42</v>
      </c>
      <c r="J58" s="58" t="s">
        <v>840</v>
      </c>
    </row>
    <row r="59" spans="1:10" ht="18" customHeight="1">
      <c r="A59" s="57">
        <f t="shared" si="0"/>
        <v>57</v>
      </c>
      <c r="B59" s="12" t="s">
        <v>461</v>
      </c>
      <c r="C59" s="12" t="s">
        <v>746</v>
      </c>
      <c r="D59" s="13">
        <v>222</v>
      </c>
      <c r="E59" s="21" t="s">
        <v>725</v>
      </c>
      <c r="F59" s="13" t="s">
        <v>113</v>
      </c>
      <c r="G59" s="14">
        <v>40130</v>
      </c>
      <c r="H59" s="15">
        <v>42736</v>
      </c>
      <c r="I59" s="12" t="s">
        <v>42</v>
      </c>
      <c r="J59" s="58" t="s">
        <v>843</v>
      </c>
    </row>
    <row r="60" spans="1:10" ht="18" customHeight="1">
      <c r="A60" s="57">
        <f t="shared" si="0"/>
        <v>58</v>
      </c>
      <c r="B60" s="12" t="s">
        <v>527</v>
      </c>
      <c r="C60" s="12" t="s">
        <v>746</v>
      </c>
      <c r="D60" s="13">
        <v>222</v>
      </c>
      <c r="E60" s="21" t="s">
        <v>725</v>
      </c>
      <c r="F60" s="13" t="s">
        <v>113</v>
      </c>
      <c r="G60" s="14">
        <v>37272</v>
      </c>
      <c r="H60" s="15">
        <v>42736</v>
      </c>
      <c r="I60" s="12" t="s">
        <v>42</v>
      </c>
      <c r="J60" s="58" t="s">
        <v>832</v>
      </c>
    </row>
    <row r="61" spans="1:10" ht="18" customHeight="1">
      <c r="A61" s="57">
        <f t="shared" si="0"/>
        <v>59</v>
      </c>
      <c r="B61" s="12" t="s">
        <v>572</v>
      </c>
      <c r="C61" s="12" t="s">
        <v>746</v>
      </c>
      <c r="D61" s="13">
        <v>222</v>
      </c>
      <c r="E61" s="21" t="s">
        <v>725</v>
      </c>
      <c r="F61" s="13" t="s">
        <v>113</v>
      </c>
      <c r="G61" s="14">
        <v>40126</v>
      </c>
      <c r="H61" s="15">
        <v>42736</v>
      </c>
      <c r="I61" s="12" t="s">
        <v>42</v>
      </c>
      <c r="J61" s="58" t="s">
        <v>835</v>
      </c>
    </row>
    <row r="62" spans="1:10" ht="24" customHeight="1">
      <c r="A62" s="57">
        <f t="shared" si="0"/>
        <v>60</v>
      </c>
      <c r="B62" s="43" t="s">
        <v>769</v>
      </c>
      <c r="C62" s="12" t="s">
        <v>746</v>
      </c>
      <c r="D62" s="13">
        <v>222</v>
      </c>
      <c r="E62" s="21" t="s">
        <v>725</v>
      </c>
      <c r="F62" s="13" t="s">
        <v>113</v>
      </c>
      <c r="G62" s="14"/>
      <c r="H62" s="15"/>
      <c r="I62" s="12" t="s">
        <v>829</v>
      </c>
      <c r="J62" s="58" t="s">
        <v>835</v>
      </c>
    </row>
    <row r="63" spans="1:10" ht="24" customHeight="1">
      <c r="A63" s="57">
        <f t="shared" si="0"/>
        <v>61</v>
      </c>
      <c r="B63" s="43" t="s">
        <v>770</v>
      </c>
      <c r="C63" s="12" t="s">
        <v>746</v>
      </c>
      <c r="D63" s="13">
        <v>222</v>
      </c>
      <c r="E63" s="21" t="s">
        <v>725</v>
      </c>
      <c r="F63" s="13" t="s">
        <v>113</v>
      </c>
      <c r="G63" s="14"/>
      <c r="H63" s="15"/>
      <c r="I63" s="12" t="s">
        <v>829</v>
      </c>
      <c r="J63" s="58" t="s">
        <v>835</v>
      </c>
    </row>
    <row r="64" spans="1:10" ht="26.25" customHeight="1">
      <c r="A64" s="57">
        <f t="shared" si="0"/>
        <v>62</v>
      </c>
      <c r="B64" s="43" t="s">
        <v>771</v>
      </c>
      <c r="C64" s="12" t="s">
        <v>746</v>
      </c>
      <c r="D64" s="13">
        <v>222</v>
      </c>
      <c r="E64" s="21" t="s">
        <v>725</v>
      </c>
      <c r="F64" s="13" t="s">
        <v>113</v>
      </c>
      <c r="G64" s="14"/>
      <c r="H64" s="15"/>
      <c r="I64" s="12" t="s">
        <v>829</v>
      </c>
      <c r="J64" s="58" t="s">
        <v>847</v>
      </c>
    </row>
    <row r="65" spans="1:10" ht="24" customHeight="1">
      <c r="A65" s="57">
        <f t="shared" si="0"/>
        <v>63</v>
      </c>
      <c r="B65" s="43" t="s">
        <v>772</v>
      </c>
      <c r="C65" s="12" t="s">
        <v>746</v>
      </c>
      <c r="D65" s="13">
        <v>222</v>
      </c>
      <c r="E65" s="21" t="s">
        <v>725</v>
      </c>
      <c r="F65" s="13" t="s">
        <v>113</v>
      </c>
      <c r="G65" s="14"/>
      <c r="H65" s="15"/>
      <c r="I65" s="12" t="s">
        <v>829</v>
      </c>
      <c r="J65" s="58" t="s">
        <v>835</v>
      </c>
    </row>
    <row r="66" spans="1:10" ht="29.25" customHeight="1">
      <c r="A66" s="57">
        <f t="shared" si="0"/>
        <v>64</v>
      </c>
      <c r="B66" s="43" t="s">
        <v>773</v>
      </c>
      <c r="C66" s="12" t="s">
        <v>746</v>
      </c>
      <c r="D66" s="13">
        <v>222</v>
      </c>
      <c r="E66" s="21" t="s">
        <v>725</v>
      </c>
      <c r="F66" s="13" t="s">
        <v>113</v>
      </c>
      <c r="G66" s="14"/>
      <c r="H66" s="15"/>
      <c r="I66" s="12" t="s">
        <v>829</v>
      </c>
      <c r="J66" s="58" t="s">
        <v>840</v>
      </c>
    </row>
    <row r="67" spans="1:10" ht="18" customHeight="1">
      <c r="A67" s="57">
        <f t="shared" si="0"/>
        <v>65</v>
      </c>
      <c r="B67" s="12" t="s">
        <v>65</v>
      </c>
      <c r="C67" s="12" t="s">
        <v>746</v>
      </c>
      <c r="D67" s="13">
        <v>222</v>
      </c>
      <c r="E67" s="21" t="s">
        <v>722</v>
      </c>
      <c r="F67" s="13" t="s">
        <v>59</v>
      </c>
      <c r="G67" s="14">
        <v>42767</v>
      </c>
      <c r="H67" s="15">
        <v>42767</v>
      </c>
      <c r="I67" s="12" t="s">
        <v>42</v>
      </c>
      <c r="J67" s="58" t="s">
        <v>841</v>
      </c>
    </row>
    <row r="68" spans="1:10" ht="18" customHeight="1">
      <c r="A68" s="57">
        <f t="shared" ref="A68:A131" si="1">1+A67</f>
        <v>66</v>
      </c>
      <c r="B68" s="12" t="s">
        <v>109</v>
      </c>
      <c r="C68" s="12" t="s">
        <v>746</v>
      </c>
      <c r="D68" s="13">
        <v>222</v>
      </c>
      <c r="E68" s="21" t="s">
        <v>722</v>
      </c>
      <c r="F68" s="13" t="s">
        <v>59</v>
      </c>
      <c r="G68" s="14">
        <v>40130</v>
      </c>
      <c r="H68" s="15">
        <v>42736</v>
      </c>
      <c r="I68" s="12" t="s">
        <v>42</v>
      </c>
      <c r="J68" s="58" t="s">
        <v>840</v>
      </c>
    </row>
    <row r="69" spans="1:10" ht="18" customHeight="1">
      <c r="A69" s="57">
        <f t="shared" si="1"/>
        <v>67</v>
      </c>
      <c r="B69" s="12" t="s">
        <v>226</v>
      </c>
      <c r="C69" s="12" t="s">
        <v>746</v>
      </c>
      <c r="D69" s="13">
        <v>222</v>
      </c>
      <c r="E69" s="21" t="s">
        <v>722</v>
      </c>
      <c r="F69" s="13" t="s">
        <v>59</v>
      </c>
      <c r="G69" s="14">
        <v>37286</v>
      </c>
      <c r="H69" s="15">
        <v>42736</v>
      </c>
      <c r="I69" s="12" t="s">
        <v>42</v>
      </c>
      <c r="J69" s="58" t="s">
        <v>844</v>
      </c>
    </row>
    <row r="70" spans="1:10" ht="18" customHeight="1">
      <c r="A70" s="57">
        <f t="shared" si="1"/>
        <v>68</v>
      </c>
      <c r="B70" s="12" t="s">
        <v>252</v>
      </c>
      <c r="C70" s="12" t="s">
        <v>746</v>
      </c>
      <c r="D70" s="13">
        <v>222</v>
      </c>
      <c r="E70" s="21" t="s">
        <v>722</v>
      </c>
      <c r="F70" s="13" t="s">
        <v>59</v>
      </c>
      <c r="G70" s="14">
        <v>38453</v>
      </c>
      <c r="H70" s="15">
        <v>42736</v>
      </c>
      <c r="I70" s="12" t="s">
        <v>42</v>
      </c>
      <c r="J70" s="58" t="s">
        <v>832</v>
      </c>
    </row>
    <row r="71" spans="1:10" ht="18" customHeight="1">
      <c r="A71" s="57">
        <f t="shared" si="1"/>
        <v>69</v>
      </c>
      <c r="B71" s="12" t="s">
        <v>435</v>
      </c>
      <c r="C71" s="12" t="s">
        <v>746</v>
      </c>
      <c r="D71" s="13">
        <v>222</v>
      </c>
      <c r="E71" s="21" t="s">
        <v>722</v>
      </c>
      <c r="F71" s="13" t="s">
        <v>59</v>
      </c>
      <c r="G71" s="14">
        <v>39513</v>
      </c>
      <c r="H71" s="15">
        <v>42736</v>
      </c>
      <c r="I71" s="12" t="s">
        <v>42</v>
      </c>
      <c r="J71" s="58" t="s">
        <v>840</v>
      </c>
    </row>
    <row r="72" spans="1:10" ht="18" customHeight="1">
      <c r="A72" s="57">
        <f t="shared" si="1"/>
        <v>70</v>
      </c>
      <c r="B72" s="12" t="s">
        <v>447</v>
      </c>
      <c r="C72" s="12" t="s">
        <v>746</v>
      </c>
      <c r="D72" s="13">
        <v>222</v>
      </c>
      <c r="E72" s="21" t="s">
        <v>722</v>
      </c>
      <c r="F72" s="13" t="s">
        <v>59</v>
      </c>
      <c r="G72" s="14">
        <v>38532</v>
      </c>
      <c r="H72" s="15">
        <v>42736</v>
      </c>
      <c r="I72" s="12" t="s">
        <v>42</v>
      </c>
      <c r="J72" s="58" t="s">
        <v>840</v>
      </c>
    </row>
    <row r="73" spans="1:10" ht="18" customHeight="1">
      <c r="A73" s="57">
        <f t="shared" si="1"/>
        <v>71</v>
      </c>
      <c r="B73" s="12" t="s">
        <v>463</v>
      </c>
      <c r="C73" s="12" t="s">
        <v>746</v>
      </c>
      <c r="D73" s="13">
        <v>222</v>
      </c>
      <c r="E73" s="21" t="s">
        <v>722</v>
      </c>
      <c r="F73" s="13" t="s">
        <v>59</v>
      </c>
      <c r="G73" s="14">
        <v>40126</v>
      </c>
      <c r="H73" s="15">
        <v>42767</v>
      </c>
      <c r="I73" s="12" t="s">
        <v>42</v>
      </c>
      <c r="J73" s="58" t="s">
        <v>840</v>
      </c>
    </row>
    <row r="74" spans="1:10" ht="18" customHeight="1">
      <c r="A74" s="57">
        <f t="shared" si="1"/>
        <v>72</v>
      </c>
      <c r="B74" s="12" t="s">
        <v>473</v>
      </c>
      <c r="C74" s="12" t="s">
        <v>746</v>
      </c>
      <c r="D74" s="13">
        <v>222</v>
      </c>
      <c r="E74" s="21" t="s">
        <v>722</v>
      </c>
      <c r="F74" s="13" t="s">
        <v>59</v>
      </c>
      <c r="G74" s="14">
        <v>38764</v>
      </c>
      <c r="H74" s="15">
        <v>42736</v>
      </c>
      <c r="I74" s="12" t="s">
        <v>42</v>
      </c>
      <c r="J74" s="58" t="s">
        <v>845</v>
      </c>
    </row>
    <row r="75" spans="1:10" ht="18" customHeight="1">
      <c r="A75" s="57">
        <f t="shared" si="1"/>
        <v>73</v>
      </c>
      <c r="B75" s="12" t="s">
        <v>517</v>
      </c>
      <c r="C75" s="12" t="s">
        <v>746</v>
      </c>
      <c r="D75" s="13">
        <v>222</v>
      </c>
      <c r="E75" s="21" t="s">
        <v>722</v>
      </c>
      <c r="F75" s="13" t="s">
        <v>59</v>
      </c>
      <c r="G75" s="14">
        <v>40126</v>
      </c>
      <c r="H75" s="15">
        <v>42736</v>
      </c>
      <c r="I75" s="12" t="s">
        <v>42</v>
      </c>
      <c r="J75" s="58" t="s">
        <v>842</v>
      </c>
    </row>
    <row r="76" spans="1:10" ht="18" customHeight="1">
      <c r="A76" s="57">
        <f t="shared" si="1"/>
        <v>74</v>
      </c>
      <c r="B76" s="12" t="s">
        <v>534</v>
      </c>
      <c r="C76" s="12" t="s">
        <v>746</v>
      </c>
      <c r="D76" s="13">
        <v>222</v>
      </c>
      <c r="E76" s="21" t="s">
        <v>722</v>
      </c>
      <c r="F76" s="13" t="s">
        <v>59</v>
      </c>
      <c r="G76" s="14">
        <v>38862</v>
      </c>
      <c r="H76" s="15">
        <v>42736</v>
      </c>
      <c r="I76" s="12" t="s">
        <v>42</v>
      </c>
      <c r="J76" s="58" t="s">
        <v>835</v>
      </c>
    </row>
    <row r="77" spans="1:10" ht="23.25" customHeight="1">
      <c r="A77" s="57">
        <f t="shared" si="1"/>
        <v>75</v>
      </c>
      <c r="B77" s="43" t="s">
        <v>774</v>
      </c>
      <c r="C77" s="12" t="s">
        <v>746</v>
      </c>
      <c r="D77" s="13">
        <v>222</v>
      </c>
      <c r="E77" s="21" t="s">
        <v>722</v>
      </c>
      <c r="F77" s="13" t="s">
        <v>59</v>
      </c>
      <c r="G77" s="14"/>
      <c r="H77" s="15"/>
      <c r="I77" s="12" t="s">
        <v>829</v>
      </c>
      <c r="J77" s="58" t="s">
        <v>849</v>
      </c>
    </row>
    <row r="78" spans="1:10" ht="25.5" customHeight="1">
      <c r="A78" s="57">
        <f t="shared" si="1"/>
        <v>76</v>
      </c>
      <c r="B78" s="43" t="s">
        <v>775</v>
      </c>
      <c r="C78" s="12" t="s">
        <v>746</v>
      </c>
      <c r="D78" s="13">
        <v>222</v>
      </c>
      <c r="E78" s="21" t="s">
        <v>722</v>
      </c>
      <c r="F78" s="13" t="s">
        <v>59</v>
      </c>
      <c r="G78" s="14"/>
      <c r="H78" s="15"/>
      <c r="I78" s="12" t="s">
        <v>829</v>
      </c>
      <c r="J78" s="58" t="s">
        <v>854</v>
      </c>
    </row>
    <row r="79" spans="1:10" ht="28.5" customHeight="1">
      <c r="A79" s="57">
        <f t="shared" si="1"/>
        <v>77</v>
      </c>
      <c r="B79" s="43" t="s">
        <v>776</v>
      </c>
      <c r="C79" s="12" t="s">
        <v>746</v>
      </c>
      <c r="D79" s="13">
        <v>222</v>
      </c>
      <c r="E79" s="21" t="s">
        <v>722</v>
      </c>
      <c r="F79" s="13" t="s">
        <v>59</v>
      </c>
      <c r="G79" s="14"/>
      <c r="H79" s="15"/>
      <c r="I79" s="12" t="s">
        <v>829</v>
      </c>
      <c r="J79" s="58" t="s">
        <v>840</v>
      </c>
    </row>
    <row r="80" spans="1:10" ht="27" customHeight="1">
      <c r="A80" s="57">
        <f t="shared" si="1"/>
        <v>78</v>
      </c>
      <c r="B80" s="43" t="s">
        <v>777</v>
      </c>
      <c r="C80" s="12" t="s">
        <v>746</v>
      </c>
      <c r="D80" s="13">
        <v>222</v>
      </c>
      <c r="E80" s="21" t="s">
        <v>722</v>
      </c>
      <c r="F80" s="13" t="s">
        <v>59</v>
      </c>
      <c r="G80" s="14"/>
      <c r="H80" s="15"/>
      <c r="I80" s="12" t="s">
        <v>829</v>
      </c>
      <c r="J80" s="58" t="s">
        <v>852</v>
      </c>
    </row>
    <row r="81" spans="1:10" ht="29.25" customHeight="1">
      <c r="A81" s="57">
        <f t="shared" si="1"/>
        <v>79</v>
      </c>
      <c r="B81" s="43" t="s">
        <v>778</v>
      </c>
      <c r="C81" s="12" t="s">
        <v>746</v>
      </c>
      <c r="D81" s="13">
        <v>222</v>
      </c>
      <c r="E81" s="21" t="s">
        <v>722</v>
      </c>
      <c r="F81" s="13" t="s">
        <v>59</v>
      </c>
      <c r="G81" s="14"/>
      <c r="H81" s="15"/>
      <c r="I81" s="12" t="s">
        <v>829</v>
      </c>
      <c r="J81" s="58" t="s">
        <v>854</v>
      </c>
    </row>
    <row r="82" spans="1:10" ht="38.25" customHeight="1">
      <c r="A82" s="57">
        <f t="shared" si="1"/>
        <v>80</v>
      </c>
      <c r="B82" s="43" t="s">
        <v>779</v>
      </c>
      <c r="C82" s="12" t="s">
        <v>746</v>
      </c>
      <c r="D82" s="13">
        <v>222</v>
      </c>
      <c r="E82" s="21" t="s">
        <v>722</v>
      </c>
      <c r="F82" s="13" t="s">
        <v>59</v>
      </c>
      <c r="G82" s="14"/>
      <c r="H82" s="15"/>
      <c r="I82" s="12" t="s">
        <v>829</v>
      </c>
      <c r="J82" s="58" t="s">
        <v>852</v>
      </c>
    </row>
    <row r="83" spans="1:10" ht="38.25" customHeight="1">
      <c r="A83" s="57">
        <f t="shared" si="1"/>
        <v>81</v>
      </c>
      <c r="B83" s="43" t="s">
        <v>780</v>
      </c>
      <c r="C83" s="12" t="s">
        <v>746</v>
      </c>
      <c r="D83" s="13">
        <v>222</v>
      </c>
      <c r="E83" s="21" t="s">
        <v>722</v>
      </c>
      <c r="F83" s="13" t="s">
        <v>59</v>
      </c>
      <c r="G83" s="14"/>
      <c r="H83" s="15"/>
      <c r="I83" s="12" t="s">
        <v>829</v>
      </c>
      <c r="J83" s="58" t="s">
        <v>846</v>
      </c>
    </row>
    <row r="84" spans="1:10" ht="29.25" customHeight="1">
      <c r="A84" s="57">
        <f t="shared" si="1"/>
        <v>82</v>
      </c>
      <c r="B84" s="43" t="s">
        <v>781</v>
      </c>
      <c r="C84" s="12" t="s">
        <v>746</v>
      </c>
      <c r="D84" s="13">
        <v>222</v>
      </c>
      <c r="E84" s="21" t="s">
        <v>722</v>
      </c>
      <c r="F84" s="13" t="s">
        <v>59</v>
      </c>
      <c r="G84" s="14"/>
      <c r="H84" s="15"/>
      <c r="I84" s="12" t="s">
        <v>829</v>
      </c>
      <c r="J84" s="58" t="s">
        <v>859</v>
      </c>
    </row>
    <row r="85" spans="1:10" ht="18" customHeight="1">
      <c r="A85" s="57">
        <f t="shared" si="1"/>
        <v>83</v>
      </c>
      <c r="B85" s="12" t="s">
        <v>127</v>
      </c>
      <c r="C85" s="12" t="s">
        <v>746</v>
      </c>
      <c r="D85" s="13">
        <v>222</v>
      </c>
      <c r="E85" s="21" t="s">
        <v>726</v>
      </c>
      <c r="F85" s="13" t="s">
        <v>37</v>
      </c>
      <c r="G85" s="14">
        <v>40126</v>
      </c>
      <c r="H85" s="15">
        <v>42736</v>
      </c>
      <c r="I85" s="12" t="s">
        <v>42</v>
      </c>
      <c r="J85" s="58" t="s">
        <v>846</v>
      </c>
    </row>
    <row r="86" spans="1:10" ht="18" customHeight="1">
      <c r="A86" s="57">
        <f t="shared" si="1"/>
        <v>84</v>
      </c>
      <c r="B86" s="12" t="s">
        <v>499</v>
      </c>
      <c r="C86" s="12" t="s">
        <v>746</v>
      </c>
      <c r="D86" s="13">
        <v>222</v>
      </c>
      <c r="E86" s="21" t="s">
        <v>726</v>
      </c>
      <c r="F86" s="13" t="s">
        <v>37</v>
      </c>
      <c r="G86" s="14">
        <v>40130</v>
      </c>
      <c r="H86" s="15">
        <v>42736</v>
      </c>
      <c r="I86" s="12" t="s">
        <v>42</v>
      </c>
      <c r="J86" s="58" t="s">
        <v>840</v>
      </c>
    </row>
    <row r="87" spans="1:10" ht="18" customHeight="1">
      <c r="A87" s="57">
        <f t="shared" si="1"/>
        <v>85</v>
      </c>
      <c r="B87" s="12" t="s">
        <v>532</v>
      </c>
      <c r="C87" s="12" t="s">
        <v>746</v>
      </c>
      <c r="D87" s="13">
        <v>222</v>
      </c>
      <c r="E87" s="21" t="s">
        <v>726</v>
      </c>
      <c r="F87" s="13" t="s">
        <v>37</v>
      </c>
      <c r="G87" s="14">
        <v>40603</v>
      </c>
      <c r="H87" s="15">
        <v>42736</v>
      </c>
      <c r="I87" s="12" t="s">
        <v>42</v>
      </c>
      <c r="J87" s="58" t="s">
        <v>841</v>
      </c>
    </row>
    <row r="88" spans="1:10" ht="18" customHeight="1">
      <c r="A88" s="57">
        <f t="shared" si="1"/>
        <v>86</v>
      </c>
      <c r="B88" s="12" t="s">
        <v>546</v>
      </c>
      <c r="C88" s="12" t="s">
        <v>746</v>
      </c>
      <c r="D88" s="13">
        <v>222</v>
      </c>
      <c r="E88" s="21" t="s">
        <v>726</v>
      </c>
      <c r="F88" s="13" t="s">
        <v>37</v>
      </c>
      <c r="G88" s="14">
        <v>40161</v>
      </c>
      <c r="H88" s="15">
        <v>42736</v>
      </c>
      <c r="I88" s="12" t="s">
        <v>42</v>
      </c>
      <c r="J88" s="58" t="s">
        <v>847</v>
      </c>
    </row>
    <row r="89" spans="1:10" ht="18" customHeight="1">
      <c r="A89" s="57">
        <f t="shared" si="1"/>
        <v>87</v>
      </c>
      <c r="B89" s="42" t="s">
        <v>782</v>
      </c>
      <c r="C89" s="12" t="s">
        <v>746</v>
      </c>
      <c r="D89" s="13">
        <v>222</v>
      </c>
      <c r="E89" s="21" t="s">
        <v>726</v>
      </c>
      <c r="F89" s="13" t="s">
        <v>37</v>
      </c>
      <c r="G89" s="14"/>
      <c r="H89" s="15"/>
      <c r="I89" s="12" t="s">
        <v>830</v>
      </c>
      <c r="J89" s="58" t="s">
        <v>841</v>
      </c>
    </row>
    <row r="90" spans="1:10" ht="18" customHeight="1">
      <c r="A90" s="57">
        <f t="shared" si="1"/>
        <v>88</v>
      </c>
      <c r="B90" s="12" t="s">
        <v>679</v>
      </c>
      <c r="C90" s="12" t="s">
        <v>747</v>
      </c>
      <c r="D90" s="13">
        <v>237</v>
      </c>
      <c r="E90" s="21" t="s">
        <v>718</v>
      </c>
      <c r="F90" s="13" t="s">
        <v>675</v>
      </c>
      <c r="G90" s="14">
        <v>36052</v>
      </c>
      <c r="H90" s="15">
        <v>42736</v>
      </c>
      <c r="I90" s="12" t="s">
        <v>42</v>
      </c>
      <c r="J90" s="58" t="s">
        <v>840</v>
      </c>
    </row>
    <row r="91" spans="1:10" ht="18" customHeight="1">
      <c r="A91" s="57">
        <f t="shared" si="1"/>
        <v>89</v>
      </c>
      <c r="B91" s="12" t="s">
        <v>681</v>
      </c>
      <c r="C91" s="12" t="s">
        <v>745</v>
      </c>
      <c r="D91" s="13">
        <v>242</v>
      </c>
      <c r="E91" s="21" t="s">
        <v>721</v>
      </c>
      <c r="F91" s="13" t="s">
        <v>267</v>
      </c>
      <c r="G91" s="14">
        <v>37267</v>
      </c>
      <c r="H91" s="15">
        <v>42736</v>
      </c>
      <c r="I91" s="12" t="s">
        <v>42</v>
      </c>
      <c r="J91" s="58" t="s">
        <v>840</v>
      </c>
    </row>
    <row r="92" spans="1:10" ht="18" customHeight="1">
      <c r="A92" s="57">
        <f t="shared" si="1"/>
        <v>90</v>
      </c>
      <c r="B92" s="12" t="s">
        <v>39</v>
      </c>
      <c r="C92" s="12" t="s">
        <v>724</v>
      </c>
      <c r="D92" s="13">
        <v>314</v>
      </c>
      <c r="E92" s="21" t="s">
        <v>720</v>
      </c>
      <c r="F92" s="13" t="s">
        <v>41</v>
      </c>
      <c r="G92" s="14">
        <v>41045</v>
      </c>
      <c r="H92" s="15">
        <v>42736</v>
      </c>
      <c r="I92" s="12" t="s">
        <v>42</v>
      </c>
      <c r="J92" s="58" t="s">
        <v>833</v>
      </c>
    </row>
    <row r="93" spans="1:10" ht="18" customHeight="1">
      <c r="A93" s="57">
        <f t="shared" si="1"/>
        <v>91</v>
      </c>
      <c r="B93" s="12" t="s">
        <v>183</v>
      </c>
      <c r="C93" s="12" t="s">
        <v>724</v>
      </c>
      <c r="D93" s="13">
        <v>314</v>
      </c>
      <c r="E93" s="21" t="s">
        <v>720</v>
      </c>
      <c r="F93" s="13" t="s">
        <v>41</v>
      </c>
      <c r="G93" s="14">
        <v>41834</v>
      </c>
      <c r="H93" s="15">
        <v>42736</v>
      </c>
      <c r="I93" s="12" t="s">
        <v>42</v>
      </c>
      <c r="J93" s="58" t="s">
        <v>855</v>
      </c>
    </row>
    <row r="94" spans="1:10" ht="18" customHeight="1">
      <c r="A94" s="57">
        <f t="shared" si="1"/>
        <v>92</v>
      </c>
      <c r="B94" s="12" t="s">
        <v>237</v>
      </c>
      <c r="C94" s="12" t="s">
        <v>724</v>
      </c>
      <c r="D94" s="13">
        <v>314</v>
      </c>
      <c r="E94" s="21" t="s">
        <v>720</v>
      </c>
      <c r="F94" s="13" t="s">
        <v>41</v>
      </c>
      <c r="G94" s="14">
        <v>42370</v>
      </c>
      <c r="H94" s="15">
        <v>42736</v>
      </c>
      <c r="I94" s="12" t="s">
        <v>42</v>
      </c>
      <c r="J94" s="58" t="s">
        <v>848</v>
      </c>
    </row>
    <row r="95" spans="1:10" ht="18" customHeight="1">
      <c r="A95" s="57">
        <f t="shared" si="1"/>
        <v>93</v>
      </c>
      <c r="B95" s="12" t="s">
        <v>117</v>
      </c>
      <c r="C95" s="12" t="s">
        <v>724</v>
      </c>
      <c r="D95" s="13">
        <v>314</v>
      </c>
      <c r="E95" s="21" t="s">
        <v>718</v>
      </c>
      <c r="F95" s="13" t="s">
        <v>119</v>
      </c>
      <c r="G95" s="14">
        <v>40128</v>
      </c>
      <c r="H95" s="15">
        <v>42736</v>
      </c>
      <c r="I95" s="12" t="s">
        <v>42</v>
      </c>
      <c r="J95" s="58" t="s">
        <v>840</v>
      </c>
    </row>
    <row r="96" spans="1:10" ht="18" customHeight="1">
      <c r="A96" s="57">
        <f t="shared" si="1"/>
        <v>94</v>
      </c>
      <c r="B96" s="12" t="s">
        <v>100</v>
      </c>
      <c r="C96" s="12" t="s">
        <v>724</v>
      </c>
      <c r="D96" s="13">
        <v>314</v>
      </c>
      <c r="E96" s="21" t="s">
        <v>719</v>
      </c>
      <c r="F96" s="13" t="s">
        <v>102</v>
      </c>
      <c r="G96" s="14">
        <v>38065</v>
      </c>
      <c r="H96" s="15">
        <v>42736</v>
      </c>
      <c r="I96" s="12" t="s">
        <v>42</v>
      </c>
      <c r="J96" s="58" t="s">
        <v>833</v>
      </c>
    </row>
    <row r="97" spans="1:10" ht="18" customHeight="1">
      <c r="A97" s="57">
        <f t="shared" si="1"/>
        <v>95</v>
      </c>
      <c r="B97" s="12" t="s">
        <v>441</v>
      </c>
      <c r="C97" s="12" t="s">
        <v>724</v>
      </c>
      <c r="D97" s="13">
        <v>314</v>
      </c>
      <c r="E97" s="21" t="s">
        <v>719</v>
      </c>
      <c r="F97" s="13" t="s">
        <v>102</v>
      </c>
      <c r="G97" s="14">
        <v>37508</v>
      </c>
      <c r="H97" s="15">
        <v>42736</v>
      </c>
      <c r="I97" s="12" t="s">
        <v>42</v>
      </c>
      <c r="J97" s="58" t="s">
        <v>840</v>
      </c>
    </row>
    <row r="98" spans="1:10" ht="18" customHeight="1">
      <c r="A98" s="57">
        <f t="shared" si="1"/>
        <v>96</v>
      </c>
      <c r="B98" s="12" t="s">
        <v>487</v>
      </c>
      <c r="C98" s="12" t="s">
        <v>724</v>
      </c>
      <c r="D98" s="13">
        <v>314</v>
      </c>
      <c r="E98" s="21" t="s">
        <v>719</v>
      </c>
      <c r="F98" s="13" t="s">
        <v>102</v>
      </c>
      <c r="G98" s="14">
        <v>38000</v>
      </c>
      <c r="H98" s="15">
        <v>42736</v>
      </c>
      <c r="I98" s="12" t="s">
        <v>42</v>
      </c>
      <c r="J98" s="58" t="s">
        <v>852</v>
      </c>
    </row>
    <row r="99" spans="1:10" ht="18" customHeight="1">
      <c r="A99" s="57">
        <f t="shared" si="1"/>
        <v>97</v>
      </c>
      <c r="B99" s="12" t="s">
        <v>564</v>
      </c>
      <c r="C99" s="12" t="s">
        <v>724</v>
      </c>
      <c r="D99" s="13">
        <v>314</v>
      </c>
      <c r="E99" s="21" t="s">
        <v>719</v>
      </c>
      <c r="F99" s="13" t="s">
        <v>102</v>
      </c>
      <c r="G99" s="14">
        <v>42767</v>
      </c>
      <c r="H99" s="15">
        <v>42767</v>
      </c>
      <c r="I99" s="12" t="s">
        <v>42</v>
      </c>
      <c r="J99" s="58" t="s">
        <v>852</v>
      </c>
    </row>
    <row r="100" spans="1:10" ht="18" customHeight="1">
      <c r="A100" s="57">
        <f t="shared" si="1"/>
        <v>98</v>
      </c>
      <c r="B100" s="12" t="s">
        <v>589</v>
      </c>
      <c r="C100" s="12" t="s">
        <v>724</v>
      </c>
      <c r="D100" s="13">
        <v>314</v>
      </c>
      <c r="E100" s="21" t="s">
        <v>719</v>
      </c>
      <c r="F100" s="13" t="s">
        <v>102</v>
      </c>
      <c r="G100" s="14">
        <v>41885</v>
      </c>
      <c r="H100" s="15">
        <v>42736</v>
      </c>
      <c r="I100" s="12" t="s">
        <v>42</v>
      </c>
      <c r="J100" s="58" t="s">
        <v>836</v>
      </c>
    </row>
    <row r="101" spans="1:10" ht="18" customHeight="1">
      <c r="A101" s="57">
        <f t="shared" si="1"/>
        <v>99</v>
      </c>
      <c r="B101" s="12" t="s">
        <v>271</v>
      </c>
      <c r="C101" s="12" t="s">
        <v>724</v>
      </c>
      <c r="D101" s="13">
        <v>314</v>
      </c>
      <c r="E101" s="21" t="s">
        <v>725</v>
      </c>
      <c r="F101" s="13" t="s">
        <v>28</v>
      </c>
      <c r="G101" s="14">
        <v>42759</v>
      </c>
      <c r="H101" s="15">
        <v>42759</v>
      </c>
      <c r="I101" s="12" t="s">
        <v>42</v>
      </c>
      <c r="J101" s="58" t="s">
        <v>837</v>
      </c>
    </row>
    <row r="102" spans="1:10" ht="18" customHeight="1">
      <c r="A102" s="57">
        <f t="shared" si="1"/>
        <v>100</v>
      </c>
      <c r="B102" s="12" t="s">
        <v>299</v>
      </c>
      <c r="C102" s="12" t="s">
        <v>724</v>
      </c>
      <c r="D102" s="13">
        <v>314</v>
      </c>
      <c r="E102" s="21" t="s">
        <v>725</v>
      </c>
      <c r="F102" s="13" t="s">
        <v>28</v>
      </c>
      <c r="G102" s="14">
        <v>37805</v>
      </c>
      <c r="H102" s="15">
        <v>42736</v>
      </c>
      <c r="I102" s="12" t="s">
        <v>42</v>
      </c>
      <c r="J102" s="58" t="s">
        <v>851</v>
      </c>
    </row>
    <row r="103" spans="1:10" ht="18" customHeight="1">
      <c r="A103" s="57">
        <f t="shared" si="1"/>
        <v>101</v>
      </c>
      <c r="B103" s="12" t="s">
        <v>327</v>
      </c>
      <c r="C103" s="12" t="s">
        <v>724</v>
      </c>
      <c r="D103" s="13">
        <v>314</v>
      </c>
      <c r="E103" s="21" t="s">
        <v>725</v>
      </c>
      <c r="F103" s="13" t="s">
        <v>28</v>
      </c>
      <c r="G103" s="14">
        <v>42759</v>
      </c>
      <c r="H103" s="15">
        <v>42759</v>
      </c>
      <c r="I103" s="12" t="s">
        <v>42</v>
      </c>
      <c r="J103" s="58" t="s">
        <v>859</v>
      </c>
    </row>
    <row r="104" spans="1:10" ht="18" customHeight="1">
      <c r="A104" s="57">
        <f t="shared" si="1"/>
        <v>102</v>
      </c>
      <c r="B104" s="12" t="s">
        <v>372</v>
      </c>
      <c r="C104" s="12" t="s">
        <v>724</v>
      </c>
      <c r="D104" s="13">
        <v>314</v>
      </c>
      <c r="E104" s="21" t="s">
        <v>725</v>
      </c>
      <c r="F104" s="13" t="s">
        <v>28</v>
      </c>
      <c r="G104" s="14">
        <v>37298</v>
      </c>
      <c r="H104" s="15">
        <v>42736</v>
      </c>
      <c r="I104" s="12" t="s">
        <v>42</v>
      </c>
      <c r="J104" s="58" t="s">
        <v>835</v>
      </c>
    </row>
    <row r="105" spans="1:10" ht="18" customHeight="1">
      <c r="A105" s="57">
        <f t="shared" si="1"/>
        <v>103</v>
      </c>
      <c r="B105" s="12" t="s">
        <v>420</v>
      </c>
      <c r="C105" s="12" t="s">
        <v>724</v>
      </c>
      <c r="D105" s="13">
        <v>314</v>
      </c>
      <c r="E105" s="21" t="s">
        <v>725</v>
      </c>
      <c r="F105" s="13" t="s">
        <v>28</v>
      </c>
      <c r="G105" s="14">
        <v>41586</v>
      </c>
      <c r="H105" s="15">
        <v>42736</v>
      </c>
      <c r="I105" s="12" t="s">
        <v>42</v>
      </c>
      <c r="J105" s="58" t="s">
        <v>845</v>
      </c>
    </row>
    <row r="106" spans="1:10" ht="18" customHeight="1">
      <c r="A106" s="57">
        <f t="shared" si="1"/>
        <v>104</v>
      </c>
      <c r="B106" s="12" t="s">
        <v>598</v>
      </c>
      <c r="C106" s="12" t="s">
        <v>724</v>
      </c>
      <c r="D106" s="13">
        <v>314</v>
      </c>
      <c r="E106" s="21" t="s">
        <v>725</v>
      </c>
      <c r="F106" s="13" t="s">
        <v>28</v>
      </c>
      <c r="G106" s="14">
        <v>42370</v>
      </c>
      <c r="H106" s="15">
        <v>42736</v>
      </c>
      <c r="I106" s="12" t="s">
        <v>42</v>
      </c>
      <c r="J106" s="58" t="s">
        <v>846</v>
      </c>
    </row>
    <row r="107" spans="1:10" ht="26.25" customHeight="1">
      <c r="A107" s="57">
        <f t="shared" si="1"/>
        <v>105</v>
      </c>
      <c r="B107" s="43" t="s">
        <v>820</v>
      </c>
      <c r="C107" s="12" t="s">
        <v>724</v>
      </c>
      <c r="D107" s="13">
        <v>314</v>
      </c>
      <c r="E107" s="21" t="s">
        <v>725</v>
      </c>
      <c r="F107" s="13" t="s">
        <v>28</v>
      </c>
      <c r="G107" s="14"/>
      <c r="H107" s="15"/>
      <c r="I107" s="12" t="s">
        <v>829</v>
      </c>
      <c r="J107" s="58" t="s">
        <v>832</v>
      </c>
    </row>
    <row r="108" spans="1:10" ht="24.75" customHeight="1">
      <c r="A108" s="57">
        <f t="shared" si="1"/>
        <v>106</v>
      </c>
      <c r="B108" s="43" t="s">
        <v>814</v>
      </c>
      <c r="C108" s="12" t="s">
        <v>724</v>
      </c>
      <c r="D108" s="13">
        <v>314</v>
      </c>
      <c r="E108" s="21" t="s">
        <v>722</v>
      </c>
      <c r="F108" s="53">
        <v>2555493</v>
      </c>
      <c r="G108" s="14"/>
      <c r="H108" s="15"/>
      <c r="I108" s="12" t="s">
        <v>829</v>
      </c>
      <c r="J108" s="58" t="s">
        <v>855</v>
      </c>
    </row>
    <row r="109" spans="1:10" ht="28.5" customHeight="1">
      <c r="A109" s="57">
        <f t="shared" si="1"/>
        <v>107</v>
      </c>
      <c r="B109" s="43" t="s">
        <v>815</v>
      </c>
      <c r="C109" s="12" t="s">
        <v>724</v>
      </c>
      <c r="D109" s="13">
        <v>314</v>
      </c>
      <c r="E109" s="21" t="s">
        <v>722</v>
      </c>
      <c r="F109" s="53">
        <v>2555493</v>
      </c>
      <c r="G109" s="14"/>
      <c r="H109" s="15"/>
      <c r="I109" s="12" t="s">
        <v>829</v>
      </c>
      <c r="J109" s="58" t="s">
        <v>840</v>
      </c>
    </row>
    <row r="110" spans="1:10" ht="18" customHeight="1">
      <c r="A110" s="57">
        <f t="shared" si="1"/>
        <v>108</v>
      </c>
      <c r="B110" s="12" t="s">
        <v>634</v>
      </c>
      <c r="C110" s="12" t="s">
        <v>724</v>
      </c>
      <c r="D110" s="13">
        <v>314</v>
      </c>
      <c r="E110" s="21" t="s">
        <v>734</v>
      </c>
      <c r="F110" s="13" t="s">
        <v>636</v>
      </c>
      <c r="G110" s="14">
        <v>40723</v>
      </c>
      <c r="H110" s="15">
        <v>42736</v>
      </c>
      <c r="I110" s="12" t="s">
        <v>42</v>
      </c>
      <c r="J110" s="58" t="s">
        <v>849</v>
      </c>
    </row>
    <row r="111" spans="1:10" ht="27" customHeight="1">
      <c r="A111" s="57">
        <f t="shared" si="1"/>
        <v>109</v>
      </c>
      <c r="B111" s="43" t="s">
        <v>823</v>
      </c>
      <c r="C111" s="12" t="s">
        <v>724</v>
      </c>
      <c r="D111" s="13">
        <v>314</v>
      </c>
      <c r="E111" s="21" t="s">
        <v>726</v>
      </c>
      <c r="F111" s="13" t="s">
        <v>625</v>
      </c>
      <c r="G111" s="14"/>
      <c r="H111" s="15"/>
      <c r="I111" s="12" t="s">
        <v>829</v>
      </c>
      <c r="J111" s="58" t="s">
        <v>845</v>
      </c>
    </row>
    <row r="112" spans="1:10" ht="18" customHeight="1">
      <c r="A112" s="57">
        <f t="shared" si="1"/>
        <v>110</v>
      </c>
      <c r="B112" s="12" t="s">
        <v>201</v>
      </c>
      <c r="C112" s="12" t="s">
        <v>724</v>
      </c>
      <c r="D112" s="13">
        <v>314</v>
      </c>
      <c r="E112" s="21" t="s">
        <v>733</v>
      </c>
      <c r="F112" s="13" t="s">
        <v>203</v>
      </c>
      <c r="G112" s="14">
        <v>37812</v>
      </c>
      <c r="H112" s="15">
        <v>42736</v>
      </c>
      <c r="I112" s="12" t="s">
        <v>42</v>
      </c>
      <c r="J112" s="58" t="s">
        <v>860</v>
      </c>
    </row>
    <row r="113" spans="1:10" ht="18" customHeight="1">
      <c r="A113" s="57">
        <f t="shared" si="1"/>
        <v>111</v>
      </c>
      <c r="B113" s="12" t="s">
        <v>231</v>
      </c>
      <c r="C113" s="12" t="s">
        <v>724</v>
      </c>
      <c r="D113" s="13">
        <v>314</v>
      </c>
      <c r="E113" s="21" t="s">
        <v>733</v>
      </c>
      <c r="F113" s="13" t="s">
        <v>203</v>
      </c>
      <c r="G113" s="14">
        <v>37280</v>
      </c>
      <c r="H113" s="15">
        <v>42736</v>
      </c>
      <c r="I113" s="12" t="s">
        <v>42</v>
      </c>
      <c r="J113" s="58" t="s">
        <v>844</v>
      </c>
    </row>
    <row r="114" spans="1:10" ht="18" customHeight="1">
      <c r="A114" s="57">
        <f t="shared" si="1"/>
        <v>112</v>
      </c>
      <c r="B114" s="12" t="s">
        <v>245</v>
      </c>
      <c r="C114" s="12" t="s">
        <v>724</v>
      </c>
      <c r="D114" s="13">
        <v>314</v>
      </c>
      <c r="E114" s="21" t="s">
        <v>733</v>
      </c>
      <c r="F114" s="13" t="s">
        <v>203</v>
      </c>
      <c r="G114" s="14">
        <v>38030</v>
      </c>
      <c r="H114" s="15">
        <v>42736</v>
      </c>
      <c r="I114" s="12" t="s">
        <v>42</v>
      </c>
      <c r="J114" s="58" t="s">
        <v>856</v>
      </c>
    </row>
    <row r="115" spans="1:10" ht="18" customHeight="1">
      <c r="A115" s="57">
        <f t="shared" si="1"/>
        <v>113</v>
      </c>
      <c r="B115" s="12" t="s">
        <v>591</v>
      </c>
      <c r="C115" s="12" t="s">
        <v>752</v>
      </c>
      <c r="D115" s="13">
        <v>367</v>
      </c>
      <c r="E115" s="21" t="s">
        <v>726</v>
      </c>
      <c r="F115" s="13" t="s">
        <v>343</v>
      </c>
      <c r="G115" s="14">
        <v>40718</v>
      </c>
      <c r="H115" s="15">
        <v>42736</v>
      </c>
      <c r="I115" s="12" t="s">
        <v>42</v>
      </c>
      <c r="J115" s="58" t="s">
        <v>858</v>
      </c>
    </row>
    <row r="116" spans="1:10" ht="18" customHeight="1">
      <c r="A116" s="57">
        <f t="shared" si="1"/>
        <v>114</v>
      </c>
      <c r="B116" s="12" t="s">
        <v>341</v>
      </c>
      <c r="C116" s="12" t="s">
        <v>752</v>
      </c>
      <c r="D116" s="13">
        <v>367</v>
      </c>
      <c r="E116" s="21" t="s">
        <v>726</v>
      </c>
      <c r="F116" s="13" t="s">
        <v>343</v>
      </c>
      <c r="G116" s="14">
        <v>40716</v>
      </c>
      <c r="H116" s="15">
        <v>42736</v>
      </c>
      <c r="I116" s="12" t="s">
        <v>42</v>
      </c>
      <c r="J116" s="58" t="s">
        <v>858</v>
      </c>
    </row>
    <row r="117" spans="1:10" ht="18" customHeight="1">
      <c r="A117" s="57">
        <f t="shared" si="1"/>
        <v>115</v>
      </c>
      <c r="B117" s="12" t="s">
        <v>400</v>
      </c>
      <c r="C117" s="12" t="s">
        <v>752</v>
      </c>
      <c r="D117" s="13">
        <v>367</v>
      </c>
      <c r="E117" s="21" t="s">
        <v>726</v>
      </c>
      <c r="F117" s="13" t="s">
        <v>343</v>
      </c>
      <c r="G117" s="14">
        <v>40717</v>
      </c>
      <c r="H117" s="15">
        <v>42736</v>
      </c>
      <c r="I117" s="12" t="s">
        <v>42</v>
      </c>
      <c r="J117" s="58" t="s">
        <v>833</v>
      </c>
    </row>
    <row r="118" spans="1:10" ht="18" customHeight="1">
      <c r="A118" s="57">
        <f t="shared" si="1"/>
        <v>116</v>
      </c>
      <c r="B118" s="12" t="s">
        <v>617</v>
      </c>
      <c r="C118" s="12" t="s">
        <v>752</v>
      </c>
      <c r="D118" s="13">
        <v>367</v>
      </c>
      <c r="E118" s="21" t="s">
        <v>726</v>
      </c>
      <c r="F118" s="13" t="s">
        <v>343</v>
      </c>
      <c r="G118" s="14">
        <v>40716</v>
      </c>
      <c r="H118" s="15">
        <v>42736</v>
      </c>
      <c r="I118" s="12" t="s">
        <v>42</v>
      </c>
      <c r="J118" s="58" t="s">
        <v>857</v>
      </c>
    </row>
    <row r="119" spans="1:10" ht="18" customHeight="1">
      <c r="A119" s="57">
        <f t="shared" si="1"/>
        <v>117</v>
      </c>
      <c r="B119" s="12" t="s">
        <v>137</v>
      </c>
      <c r="C119" s="12" t="s">
        <v>737</v>
      </c>
      <c r="D119" s="13">
        <v>407</v>
      </c>
      <c r="E119" s="21" t="s">
        <v>720</v>
      </c>
      <c r="F119" s="13" t="s">
        <v>125</v>
      </c>
      <c r="G119" s="14">
        <v>37356</v>
      </c>
      <c r="H119" s="15">
        <v>42736</v>
      </c>
      <c r="I119" s="12" t="s">
        <v>42</v>
      </c>
      <c r="J119" s="12" t="s">
        <v>832</v>
      </c>
    </row>
    <row r="120" spans="1:10" ht="24.75" customHeight="1">
      <c r="A120" s="57">
        <f t="shared" si="1"/>
        <v>118</v>
      </c>
      <c r="B120" s="12" t="s">
        <v>195</v>
      </c>
      <c r="C120" s="12" t="s">
        <v>737</v>
      </c>
      <c r="D120" s="13">
        <v>407</v>
      </c>
      <c r="E120" s="21" t="s">
        <v>720</v>
      </c>
      <c r="F120" s="13" t="s">
        <v>125</v>
      </c>
      <c r="G120" s="14">
        <v>37791</v>
      </c>
      <c r="H120" s="15">
        <v>42736</v>
      </c>
      <c r="I120" s="12" t="s">
        <v>42</v>
      </c>
      <c r="J120" s="58" t="s">
        <v>833</v>
      </c>
    </row>
    <row r="121" spans="1:10" ht="28.5" customHeight="1">
      <c r="A121" s="57">
        <f t="shared" si="1"/>
        <v>119</v>
      </c>
      <c r="B121" s="12" t="s">
        <v>284</v>
      </c>
      <c r="C121" s="12" t="s">
        <v>737</v>
      </c>
      <c r="D121" s="13">
        <v>407</v>
      </c>
      <c r="E121" s="21" t="s">
        <v>720</v>
      </c>
      <c r="F121" s="13" t="s">
        <v>125</v>
      </c>
      <c r="G121" s="14">
        <v>40717</v>
      </c>
      <c r="H121" s="15">
        <v>42736</v>
      </c>
      <c r="I121" s="12" t="s">
        <v>42</v>
      </c>
      <c r="J121" s="58" t="s">
        <v>834</v>
      </c>
    </row>
    <row r="122" spans="1:10" ht="28.5" customHeight="1">
      <c r="A122" s="57">
        <f t="shared" si="1"/>
        <v>120</v>
      </c>
      <c r="B122" s="12" t="s">
        <v>305</v>
      </c>
      <c r="C122" s="12" t="s">
        <v>737</v>
      </c>
      <c r="D122" s="13">
        <v>407</v>
      </c>
      <c r="E122" s="21" t="s">
        <v>720</v>
      </c>
      <c r="F122" s="13" t="s">
        <v>125</v>
      </c>
      <c r="G122" s="14">
        <v>37503</v>
      </c>
      <c r="H122" s="15">
        <v>42736</v>
      </c>
      <c r="I122" s="12" t="s">
        <v>42</v>
      </c>
      <c r="J122" s="58" t="s">
        <v>835</v>
      </c>
    </row>
    <row r="123" spans="1:10" ht="28.5" customHeight="1">
      <c r="A123" s="57">
        <f t="shared" si="1"/>
        <v>121</v>
      </c>
      <c r="B123" s="12" t="s">
        <v>339</v>
      </c>
      <c r="C123" s="12" t="s">
        <v>737</v>
      </c>
      <c r="D123" s="13">
        <v>407</v>
      </c>
      <c r="E123" s="21" t="s">
        <v>720</v>
      </c>
      <c r="F123" s="13" t="s">
        <v>125</v>
      </c>
      <c r="G123" s="14">
        <v>41890</v>
      </c>
      <c r="H123" s="15">
        <v>42736</v>
      </c>
      <c r="I123" s="12" t="s">
        <v>42</v>
      </c>
      <c r="J123" s="58" t="s">
        <v>836</v>
      </c>
    </row>
    <row r="124" spans="1:10" ht="28.5" customHeight="1">
      <c r="A124" s="57">
        <f t="shared" si="1"/>
        <v>122</v>
      </c>
      <c r="B124" s="12" t="s">
        <v>368</v>
      </c>
      <c r="C124" s="12" t="s">
        <v>737</v>
      </c>
      <c r="D124" s="13">
        <v>407</v>
      </c>
      <c r="E124" s="21" t="s">
        <v>720</v>
      </c>
      <c r="F124" s="13" t="s">
        <v>125</v>
      </c>
      <c r="G124" s="14">
        <v>42787</v>
      </c>
      <c r="H124" s="15">
        <v>42787</v>
      </c>
      <c r="I124" s="12" t="s">
        <v>42</v>
      </c>
      <c r="J124" s="58" t="s">
        <v>837</v>
      </c>
    </row>
    <row r="125" spans="1:10" ht="28.5" customHeight="1">
      <c r="A125" s="57">
        <f t="shared" si="1"/>
        <v>123</v>
      </c>
      <c r="B125" s="12" t="s">
        <v>370</v>
      </c>
      <c r="C125" s="12" t="s">
        <v>737</v>
      </c>
      <c r="D125" s="13">
        <v>407</v>
      </c>
      <c r="E125" s="21" t="s">
        <v>720</v>
      </c>
      <c r="F125" s="13" t="s">
        <v>125</v>
      </c>
      <c r="G125" s="14">
        <v>42433</v>
      </c>
      <c r="H125" s="15">
        <v>42736</v>
      </c>
      <c r="I125" s="12" t="s">
        <v>42</v>
      </c>
      <c r="J125" s="58" t="s">
        <v>836</v>
      </c>
    </row>
    <row r="126" spans="1:10" ht="28.5" customHeight="1">
      <c r="A126" s="57">
        <f t="shared" si="1"/>
        <v>124</v>
      </c>
      <c r="B126" s="12" t="s">
        <v>519</v>
      </c>
      <c r="C126" s="12" t="s">
        <v>737</v>
      </c>
      <c r="D126" s="13">
        <v>407</v>
      </c>
      <c r="E126" s="21" t="s">
        <v>720</v>
      </c>
      <c r="F126" s="13" t="s">
        <v>125</v>
      </c>
      <c r="G126" s="14">
        <v>42370</v>
      </c>
      <c r="H126" s="15">
        <v>42759</v>
      </c>
      <c r="I126" s="12" t="s">
        <v>42</v>
      </c>
      <c r="J126" s="58" t="s">
        <v>837</v>
      </c>
    </row>
    <row r="127" spans="1:10" ht="28.5" customHeight="1">
      <c r="A127" s="57">
        <f t="shared" si="1"/>
        <v>125</v>
      </c>
      <c r="B127" s="12" t="s">
        <v>523</v>
      </c>
      <c r="C127" s="12" t="s">
        <v>737</v>
      </c>
      <c r="D127" s="13">
        <v>407</v>
      </c>
      <c r="E127" s="21" t="s">
        <v>720</v>
      </c>
      <c r="F127" s="13" t="s">
        <v>125</v>
      </c>
      <c r="G127" s="14">
        <v>42009</v>
      </c>
      <c r="H127" s="15">
        <v>42736</v>
      </c>
      <c r="I127" s="12" t="s">
        <v>42</v>
      </c>
      <c r="J127" s="58" t="s">
        <v>838</v>
      </c>
    </row>
    <row r="128" spans="1:10" ht="28.5" customHeight="1">
      <c r="A128" s="57">
        <f t="shared" si="1"/>
        <v>126</v>
      </c>
      <c r="B128" s="12" t="s">
        <v>611</v>
      </c>
      <c r="C128" s="12" t="s">
        <v>737</v>
      </c>
      <c r="D128" s="13">
        <v>407</v>
      </c>
      <c r="E128" s="21" t="s">
        <v>720</v>
      </c>
      <c r="F128" s="13" t="s">
        <v>125</v>
      </c>
      <c r="G128" s="14">
        <v>42654</v>
      </c>
      <c r="H128" s="15">
        <v>42736</v>
      </c>
      <c r="I128" s="12" t="s">
        <v>42</v>
      </c>
      <c r="J128" s="58" t="s">
        <v>839</v>
      </c>
    </row>
    <row r="129" spans="1:10" ht="28.5" customHeight="1">
      <c r="A129" s="57">
        <f t="shared" si="1"/>
        <v>127</v>
      </c>
      <c r="B129" s="12" t="s">
        <v>583</v>
      </c>
      <c r="C129" s="12" t="s">
        <v>737</v>
      </c>
      <c r="D129" s="13">
        <v>407</v>
      </c>
      <c r="E129" s="21" t="s">
        <v>718</v>
      </c>
      <c r="F129" s="13" t="s">
        <v>585</v>
      </c>
      <c r="G129" s="14">
        <v>39727</v>
      </c>
      <c r="H129" s="15">
        <v>42736</v>
      </c>
      <c r="I129" s="12" t="s">
        <v>42</v>
      </c>
      <c r="J129" s="58" t="s">
        <v>833</v>
      </c>
    </row>
    <row r="130" spans="1:10" ht="28.5" customHeight="1">
      <c r="A130" s="57">
        <f t="shared" si="1"/>
        <v>128</v>
      </c>
      <c r="B130" s="12" t="s">
        <v>275</v>
      </c>
      <c r="C130" s="12" t="s">
        <v>737</v>
      </c>
      <c r="D130" s="13">
        <v>407</v>
      </c>
      <c r="E130" s="21" t="s">
        <v>721</v>
      </c>
      <c r="F130" s="13" t="s">
        <v>277</v>
      </c>
      <c r="G130" s="14">
        <v>39521</v>
      </c>
      <c r="H130" s="15">
        <v>42736</v>
      </c>
      <c r="I130" s="12" t="s">
        <v>42</v>
      </c>
      <c r="J130" s="58" t="s">
        <v>840</v>
      </c>
    </row>
    <row r="131" spans="1:10" ht="37.5" customHeight="1">
      <c r="A131" s="57">
        <f t="shared" si="1"/>
        <v>129</v>
      </c>
      <c r="B131" s="12" t="s">
        <v>309</v>
      </c>
      <c r="C131" s="12" t="s">
        <v>737</v>
      </c>
      <c r="D131" s="13">
        <v>407</v>
      </c>
      <c r="E131" s="21" t="s">
        <v>722</v>
      </c>
      <c r="F131" s="13" t="s">
        <v>311</v>
      </c>
      <c r="G131" s="14">
        <v>38427</v>
      </c>
      <c r="H131" s="15">
        <v>42736</v>
      </c>
      <c r="I131" s="12" t="s">
        <v>42</v>
      </c>
      <c r="J131" s="58" t="s">
        <v>840</v>
      </c>
    </row>
    <row r="132" spans="1:10" ht="36" customHeight="1">
      <c r="A132" s="57">
        <f t="shared" ref="A132:A142" si="2">1+A131</f>
        <v>130</v>
      </c>
      <c r="B132" s="12" t="s">
        <v>485</v>
      </c>
      <c r="C132" s="12" t="s">
        <v>737</v>
      </c>
      <c r="D132" s="13">
        <v>407</v>
      </c>
      <c r="E132" s="21" t="s">
        <v>722</v>
      </c>
      <c r="F132" s="13" t="s">
        <v>311</v>
      </c>
      <c r="G132" s="14">
        <v>41289</v>
      </c>
      <c r="H132" s="15">
        <v>42736</v>
      </c>
      <c r="I132" s="12" t="s">
        <v>42</v>
      </c>
      <c r="J132" s="58" t="s">
        <v>841</v>
      </c>
    </row>
    <row r="133" spans="1:10" ht="28.5" customHeight="1">
      <c r="A133" s="57">
        <f t="shared" si="2"/>
        <v>131</v>
      </c>
      <c r="B133" s="12" t="s">
        <v>600</v>
      </c>
      <c r="C133" s="12" t="s">
        <v>737</v>
      </c>
      <c r="D133" s="13">
        <v>407</v>
      </c>
      <c r="E133" s="21" t="s">
        <v>722</v>
      </c>
      <c r="F133" s="13" t="s">
        <v>311</v>
      </c>
      <c r="G133" s="14">
        <v>40718</v>
      </c>
      <c r="H133" s="15">
        <v>42736</v>
      </c>
      <c r="I133" s="12" t="s">
        <v>42</v>
      </c>
      <c r="J133" s="58" t="s">
        <v>833</v>
      </c>
    </row>
    <row r="134" spans="1:10" ht="18" customHeight="1">
      <c r="A134" s="57">
        <f t="shared" si="2"/>
        <v>132</v>
      </c>
      <c r="B134" s="12" t="s">
        <v>638</v>
      </c>
      <c r="C134" s="12" t="s">
        <v>738</v>
      </c>
      <c r="D134" s="13">
        <v>412</v>
      </c>
      <c r="E134" s="21" t="s">
        <v>719</v>
      </c>
      <c r="F134" s="13" t="s">
        <v>199</v>
      </c>
      <c r="G134" s="14">
        <v>40716</v>
      </c>
      <c r="H134" s="15">
        <v>42736</v>
      </c>
      <c r="I134" s="12" t="s">
        <v>42</v>
      </c>
      <c r="J134" s="58" t="s">
        <v>840</v>
      </c>
    </row>
    <row r="135" spans="1:10" ht="27.75" customHeight="1">
      <c r="A135" s="57">
        <f t="shared" si="2"/>
        <v>133</v>
      </c>
      <c r="B135" s="12" t="s">
        <v>694</v>
      </c>
      <c r="C135" s="12" t="s">
        <v>738</v>
      </c>
      <c r="D135" s="13">
        <v>412</v>
      </c>
      <c r="E135" s="21" t="s">
        <v>719</v>
      </c>
      <c r="F135" s="13" t="s">
        <v>199</v>
      </c>
      <c r="G135" s="14">
        <v>42865</v>
      </c>
      <c r="H135" s="15">
        <v>42865</v>
      </c>
      <c r="I135" s="12" t="s">
        <v>42</v>
      </c>
      <c r="J135" s="58" t="s">
        <v>840</v>
      </c>
    </row>
    <row r="136" spans="1:10" ht="29.25" customHeight="1">
      <c r="A136" s="57">
        <f t="shared" si="2"/>
        <v>134</v>
      </c>
      <c r="B136" s="12" t="s">
        <v>700</v>
      </c>
      <c r="C136" s="12" t="s">
        <v>738</v>
      </c>
      <c r="D136" s="13">
        <v>412</v>
      </c>
      <c r="E136" s="21" t="s">
        <v>719</v>
      </c>
      <c r="F136" s="13" t="s">
        <v>199</v>
      </c>
      <c r="G136" s="14">
        <v>40716</v>
      </c>
      <c r="H136" s="15">
        <v>42736</v>
      </c>
      <c r="I136" s="12" t="s">
        <v>42</v>
      </c>
      <c r="J136" s="58" t="s">
        <v>836</v>
      </c>
    </row>
    <row r="137" spans="1:10" ht="29.25" customHeight="1">
      <c r="A137" s="57">
        <f t="shared" si="2"/>
        <v>135</v>
      </c>
      <c r="B137" s="12" t="s">
        <v>123</v>
      </c>
      <c r="C137" s="12" t="s">
        <v>750</v>
      </c>
      <c r="D137" s="13">
        <v>425</v>
      </c>
      <c r="E137" s="21" t="s">
        <v>720</v>
      </c>
      <c r="F137" s="13" t="s">
        <v>125</v>
      </c>
      <c r="G137" s="14">
        <v>40575</v>
      </c>
      <c r="H137" s="15">
        <v>42736</v>
      </c>
      <c r="I137" s="12" t="s">
        <v>42</v>
      </c>
      <c r="J137" s="58" t="s">
        <v>836</v>
      </c>
    </row>
    <row r="138" spans="1:10" ht="29.25" customHeight="1">
      <c r="A138" s="57">
        <f t="shared" si="2"/>
        <v>136</v>
      </c>
      <c r="B138" s="12" t="s">
        <v>147</v>
      </c>
      <c r="C138" s="12" t="s">
        <v>750</v>
      </c>
      <c r="D138" s="13">
        <v>425</v>
      </c>
      <c r="E138" s="21" t="s">
        <v>720</v>
      </c>
      <c r="F138" s="13" t="s">
        <v>125</v>
      </c>
      <c r="G138" s="14">
        <v>38427</v>
      </c>
      <c r="H138" s="15">
        <v>42736</v>
      </c>
      <c r="I138" s="12" t="s">
        <v>42</v>
      </c>
      <c r="J138" s="58" t="s">
        <v>856</v>
      </c>
    </row>
    <row r="139" spans="1:10" ht="29.25" customHeight="1">
      <c r="A139" s="57">
        <f t="shared" si="2"/>
        <v>137</v>
      </c>
      <c r="B139" s="12" t="s">
        <v>521</v>
      </c>
      <c r="C139" s="12" t="s">
        <v>750</v>
      </c>
      <c r="D139" s="13">
        <v>425</v>
      </c>
      <c r="E139" s="21" t="s">
        <v>720</v>
      </c>
      <c r="F139" s="13" t="s">
        <v>125</v>
      </c>
      <c r="G139" s="14">
        <v>42370</v>
      </c>
      <c r="H139" s="15">
        <v>42736</v>
      </c>
      <c r="I139" s="12" t="s">
        <v>42</v>
      </c>
      <c r="J139" s="58" t="s">
        <v>857</v>
      </c>
    </row>
    <row r="140" spans="1:10" ht="29.25" customHeight="1">
      <c r="A140" s="57">
        <f t="shared" si="2"/>
        <v>138</v>
      </c>
      <c r="B140" s="12" t="s">
        <v>602</v>
      </c>
      <c r="C140" s="12" t="s">
        <v>750</v>
      </c>
      <c r="D140" s="13">
        <v>425</v>
      </c>
      <c r="E140" s="21" t="s">
        <v>720</v>
      </c>
      <c r="F140" s="13" t="s">
        <v>125</v>
      </c>
      <c r="G140" s="14">
        <v>41144</v>
      </c>
      <c r="H140" s="15">
        <v>42736</v>
      </c>
      <c r="I140" s="12" t="s">
        <v>42</v>
      </c>
      <c r="J140" s="58" t="s">
        <v>857</v>
      </c>
    </row>
    <row r="141" spans="1:10" ht="29.25" customHeight="1">
      <c r="A141" s="57">
        <f t="shared" si="2"/>
        <v>139</v>
      </c>
      <c r="B141" s="12" t="s">
        <v>657</v>
      </c>
      <c r="C141" s="12" t="s">
        <v>750</v>
      </c>
      <c r="D141" s="13">
        <v>425</v>
      </c>
      <c r="E141" s="21" t="s">
        <v>720</v>
      </c>
      <c r="F141" s="13" t="s">
        <v>125</v>
      </c>
      <c r="G141" s="14">
        <v>42926</v>
      </c>
      <c r="H141" s="15">
        <v>42926</v>
      </c>
      <c r="I141" s="12" t="s">
        <v>42</v>
      </c>
      <c r="J141" s="58" t="s">
        <v>840</v>
      </c>
    </row>
    <row r="142" spans="1:10" ht="29.25" customHeight="1">
      <c r="A142" s="57">
        <f t="shared" si="2"/>
        <v>140</v>
      </c>
      <c r="B142" s="48" t="s">
        <v>394</v>
      </c>
      <c r="C142" s="12" t="s">
        <v>750</v>
      </c>
      <c r="D142" s="13">
        <v>425</v>
      </c>
      <c r="E142" s="21" t="s">
        <v>720</v>
      </c>
      <c r="F142" s="13" t="s">
        <v>125</v>
      </c>
      <c r="G142" s="14">
        <v>42921</v>
      </c>
      <c r="H142" s="15">
        <v>42921</v>
      </c>
      <c r="I142" s="12" t="s">
        <v>42</v>
      </c>
      <c r="J142" s="58" t="s">
        <v>837</v>
      </c>
    </row>
    <row r="145" spans="3:8" ht="18" customHeight="1" thickBot="1"/>
    <row r="146" spans="3:8" ht="18" customHeight="1">
      <c r="C146" s="60" t="s">
        <v>861</v>
      </c>
      <c r="D146" s="61">
        <v>89</v>
      </c>
    </row>
    <row r="147" spans="3:8" ht="18" customHeight="1">
      <c r="C147" s="62" t="s">
        <v>862</v>
      </c>
      <c r="D147" s="63">
        <v>27</v>
      </c>
    </row>
    <row r="148" spans="3:8" ht="18" customHeight="1">
      <c r="C148" s="62" t="s">
        <v>863</v>
      </c>
      <c r="D148" s="63">
        <v>24</v>
      </c>
      <c r="G148" s="59">
        <v>276</v>
      </c>
      <c r="H148" s="59" t="s">
        <v>864</v>
      </c>
    </row>
    <row r="149" spans="3:8" ht="18" customHeight="1" thickBot="1">
      <c r="C149" s="64"/>
      <c r="D149" s="65">
        <f>SUM(D146:D148)</f>
        <v>140</v>
      </c>
      <c r="G149" s="59">
        <v>140</v>
      </c>
      <c r="H149" s="11" t="s">
        <v>865</v>
      </c>
    </row>
    <row r="150" spans="3:8" ht="18" customHeight="1">
      <c r="G150" s="59">
        <f>G148-G149</f>
        <v>136</v>
      </c>
      <c r="H150" s="11" t="s">
        <v>828</v>
      </c>
    </row>
    <row r="151" spans="3:8" ht="18" customHeight="1">
      <c r="G151" s="11">
        <v>86</v>
      </c>
      <c r="H151" s="11" t="s">
        <v>866</v>
      </c>
    </row>
    <row r="152" spans="3:8" ht="18" customHeight="1">
      <c r="G152" s="11">
        <v>47</v>
      </c>
      <c r="H152" s="11" t="s">
        <v>867</v>
      </c>
    </row>
    <row r="153" spans="3:8" ht="18" customHeight="1">
      <c r="G153" s="11">
        <f>G149+G151+G152</f>
        <v>273</v>
      </c>
    </row>
  </sheetData>
  <sheetProtection algorithmName="SHA-512" hashValue="ctEkeMVoKYIRT0T1BtXZNfjVVbn8vw6McT5IUbO6uEShf3Sa58W87tklSJUBtC2SdOwDaEPzAmPqMNqioCZC0A==" saltValue="XXp15spGqykNDEwBqb0bUg==" spinCount="100000" sheet="1"/>
  <autoFilter ref="A2:J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90"/>
  <sheetViews>
    <sheetView workbookViewId="0">
      <selection activeCell="H100" sqref="H100"/>
    </sheetView>
  </sheetViews>
  <sheetFormatPr baseColWidth="10" defaultRowHeight="19.5" customHeight="1"/>
  <cols>
    <col min="2" max="2" width="49.5" customWidth="1"/>
    <col min="3" max="3" width="35.5" customWidth="1"/>
    <col min="9" max="9" width="24.33203125" customWidth="1"/>
    <col min="10" max="10" width="32.33203125" customWidth="1"/>
  </cols>
  <sheetData>
    <row r="1" spans="1:10" ht="19.5" customHeight="1">
      <c r="A1" s="55" t="s">
        <v>757</v>
      </c>
      <c r="B1" s="55" t="s">
        <v>8</v>
      </c>
      <c r="C1" s="55" t="s">
        <v>9</v>
      </c>
      <c r="D1" s="55" t="s">
        <v>716</v>
      </c>
      <c r="E1" s="55" t="s">
        <v>717</v>
      </c>
      <c r="F1" s="55" t="s">
        <v>10</v>
      </c>
      <c r="G1" s="56" t="s">
        <v>715</v>
      </c>
      <c r="H1" s="55" t="s">
        <v>4</v>
      </c>
      <c r="I1" s="55" t="s">
        <v>6</v>
      </c>
      <c r="J1" s="56" t="s">
        <v>831</v>
      </c>
    </row>
    <row r="2" spans="1:10" ht="19.5" hidden="1" customHeight="1">
      <c r="A2" s="57">
        <v>1</v>
      </c>
      <c r="B2" s="12" t="s">
        <v>349</v>
      </c>
      <c r="C2" s="12" t="s">
        <v>748</v>
      </c>
      <c r="D2" s="13">
        <v>219</v>
      </c>
      <c r="E2" s="21" t="s">
        <v>720</v>
      </c>
      <c r="F2" s="13" t="s">
        <v>16</v>
      </c>
      <c r="G2" s="14">
        <v>39477</v>
      </c>
      <c r="H2" s="15">
        <v>42736</v>
      </c>
      <c r="I2" s="12" t="s">
        <v>42</v>
      </c>
      <c r="J2" s="58" t="s">
        <v>834</v>
      </c>
    </row>
    <row r="3" spans="1:10" ht="19.5" hidden="1" customHeight="1">
      <c r="A3" s="57">
        <f t="shared" ref="A3:A66" si="0">1+A2</f>
        <v>2</v>
      </c>
      <c r="B3" s="12" t="s">
        <v>48</v>
      </c>
      <c r="C3" s="12" t="s">
        <v>748</v>
      </c>
      <c r="D3" s="13">
        <v>219</v>
      </c>
      <c r="E3" s="21" t="s">
        <v>720</v>
      </c>
      <c r="F3" s="13" t="s">
        <v>16</v>
      </c>
      <c r="G3" s="14">
        <v>40723</v>
      </c>
      <c r="H3" s="15">
        <v>42736</v>
      </c>
      <c r="I3" s="12" t="s">
        <v>42</v>
      </c>
      <c r="J3" s="58" t="s">
        <v>835</v>
      </c>
    </row>
    <row r="4" spans="1:10" ht="19.5" hidden="1" customHeight="1">
      <c r="A4" s="57">
        <f t="shared" si="0"/>
        <v>3</v>
      </c>
      <c r="B4" s="12" t="s">
        <v>61</v>
      </c>
      <c r="C4" s="12" t="s">
        <v>748</v>
      </c>
      <c r="D4" s="13">
        <v>219</v>
      </c>
      <c r="E4" s="21" t="s">
        <v>720</v>
      </c>
      <c r="F4" s="13" t="s">
        <v>16</v>
      </c>
      <c r="G4" s="14">
        <v>40716</v>
      </c>
      <c r="H4" s="15">
        <v>42736</v>
      </c>
      <c r="I4" s="12" t="s">
        <v>42</v>
      </c>
      <c r="J4" s="58" t="s">
        <v>843</v>
      </c>
    </row>
    <row r="5" spans="1:10" ht="19.5" hidden="1" customHeight="1">
      <c r="A5" s="57">
        <f t="shared" si="0"/>
        <v>4</v>
      </c>
      <c r="B5" s="12" t="s">
        <v>71</v>
      </c>
      <c r="C5" s="12" t="s">
        <v>748</v>
      </c>
      <c r="D5" s="13">
        <v>219</v>
      </c>
      <c r="E5" s="21" t="s">
        <v>720</v>
      </c>
      <c r="F5" s="13" t="s">
        <v>16</v>
      </c>
      <c r="G5" s="14">
        <v>40126</v>
      </c>
      <c r="H5" s="15">
        <v>42736</v>
      </c>
      <c r="I5" s="12" t="s">
        <v>42</v>
      </c>
      <c r="J5" s="58" t="s">
        <v>835</v>
      </c>
    </row>
    <row r="6" spans="1:10" ht="19.5" hidden="1" customHeight="1">
      <c r="A6" s="57">
        <f t="shared" si="0"/>
        <v>5</v>
      </c>
      <c r="B6" s="12" t="s">
        <v>86</v>
      </c>
      <c r="C6" s="12" t="s">
        <v>748</v>
      </c>
      <c r="D6" s="13">
        <v>219</v>
      </c>
      <c r="E6" s="21" t="s">
        <v>720</v>
      </c>
      <c r="F6" s="13" t="s">
        <v>16</v>
      </c>
      <c r="G6" s="14">
        <v>40126</v>
      </c>
      <c r="H6" s="15">
        <v>42736</v>
      </c>
      <c r="I6" s="12" t="s">
        <v>42</v>
      </c>
      <c r="J6" s="58" t="s">
        <v>841</v>
      </c>
    </row>
    <row r="7" spans="1:10" ht="19.5" hidden="1" customHeight="1">
      <c r="A7" s="57">
        <f t="shared" si="0"/>
        <v>6</v>
      </c>
      <c r="B7" s="12" t="s">
        <v>88</v>
      </c>
      <c r="C7" s="12" t="s">
        <v>748</v>
      </c>
      <c r="D7" s="13">
        <v>219</v>
      </c>
      <c r="E7" s="21" t="s">
        <v>720</v>
      </c>
      <c r="F7" s="13" t="s">
        <v>16</v>
      </c>
      <c r="G7" s="14">
        <v>40528</v>
      </c>
      <c r="H7" s="15">
        <v>42736</v>
      </c>
      <c r="I7" s="12" t="s">
        <v>42</v>
      </c>
      <c r="J7" s="58" t="s">
        <v>835</v>
      </c>
    </row>
    <row r="8" spans="1:10" ht="19.5" hidden="1" customHeight="1">
      <c r="A8" s="57">
        <f t="shared" si="0"/>
        <v>7</v>
      </c>
      <c r="B8" s="12" t="s">
        <v>98</v>
      </c>
      <c r="C8" s="12" t="s">
        <v>748</v>
      </c>
      <c r="D8" s="13">
        <v>219</v>
      </c>
      <c r="E8" s="21" t="s">
        <v>720</v>
      </c>
      <c r="F8" s="13" t="s">
        <v>16</v>
      </c>
      <c r="G8" s="14">
        <v>40126</v>
      </c>
      <c r="H8" s="15">
        <v>42736</v>
      </c>
      <c r="I8" s="12" t="s">
        <v>42</v>
      </c>
      <c r="J8" s="58" t="s">
        <v>848</v>
      </c>
    </row>
    <row r="9" spans="1:10" ht="19.5" hidden="1" customHeight="1">
      <c r="A9" s="57">
        <f t="shared" si="0"/>
        <v>8</v>
      </c>
      <c r="B9" s="12" t="s">
        <v>107</v>
      </c>
      <c r="C9" s="12" t="s">
        <v>748</v>
      </c>
      <c r="D9" s="13">
        <v>219</v>
      </c>
      <c r="E9" s="21" t="s">
        <v>720</v>
      </c>
      <c r="F9" s="13" t="s">
        <v>16</v>
      </c>
      <c r="G9" s="14">
        <v>37768</v>
      </c>
      <c r="H9" s="15">
        <v>42736</v>
      </c>
      <c r="I9" s="12" t="s">
        <v>42</v>
      </c>
      <c r="J9" s="58" t="s">
        <v>849</v>
      </c>
    </row>
    <row r="10" spans="1:10" ht="19.5" hidden="1" customHeight="1">
      <c r="A10" s="57">
        <f t="shared" si="0"/>
        <v>9</v>
      </c>
      <c r="B10" s="12" t="s">
        <v>115</v>
      </c>
      <c r="C10" s="12" t="s">
        <v>748</v>
      </c>
      <c r="D10" s="13">
        <v>219</v>
      </c>
      <c r="E10" s="21" t="s">
        <v>720</v>
      </c>
      <c r="F10" s="13" t="s">
        <v>16</v>
      </c>
      <c r="G10" s="14">
        <v>42019</v>
      </c>
      <c r="H10" s="15">
        <v>42736</v>
      </c>
      <c r="I10" s="12" t="s">
        <v>42</v>
      </c>
      <c r="J10" s="58" t="s">
        <v>850</v>
      </c>
    </row>
    <row r="11" spans="1:10" ht="19.5" hidden="1" customHeight="1">
      <c r="A11" s="57">
        <f t="shared" si="0"/>
        <v>10</v>
      </c>
      <c r="B11" s="12" t="s">
        <v>121</v>
      </c>
      <c r="C11" s="12" t="s">
        <v>748</v>
      </c>
      <c r="D11" s="13">
        <v>219</v>
      </c>
      <c r="E11" s="21" t="s">
        <v>720</v>
      </c>
      <c r="F11" s="13" t="s">
        <v>16</v>
      </c>
      <c r="G11" s="14">
        <v>40723</v>
      </c>
      <c r="H11" s="15">
        <v>42736</v>
      </c>
      <c r="I11" s="12" t="s">
        <v>42</v>
      </c>
      <c r="J11" s="58" t="s">
        <v>841</v>
      </c>
    </row>
    <row r="12" spans="1:10" ht="19.5" hidden="1" customHeight="1">
      <c r="A12" s="57">
        <f t="shared" si="0"/>
        <v>11</v>
      </c>
      <c r="B12" s="12" t="s">
        <v>133</v>
      </c>
      <c r="C12" s="12" t="s">
        <v>748</v>
      </c>
      <c r="D12" s="13">
        <v>219</v>
      </c>
      <c r="E12" s="21" t="s">
        <v>720</v>
      </c>
      <c r="F12" s="13" t="s">
        <v>16</v>
      </c>
      <c r="G12" s="14">
        <v>40723</v>
      </c>
      <c r="H12" s="15">
        <v>42736</v>
      </c>
      <c r="I12" s="12" t="s">
        <v>42</v>
      </c>
      <c r="J12" s="58" t="s">
        <v>851</v>
      </c>
    </row>
    <row r="13" spans="1:10" ht="19.5" hidden="1" customHeight="1">
      <c r="A13" s="57">
        <f t="shared" si="0"/>
        <v>12</v>
      </c>
      <c r="B13" s="12" t="s">
        <v>155</v>
      </c>
      <c r="C13" s="12" t="s">
        <v>748</v>
      </c>
      <c r="D13" s="13">
        <v>219</v>
      </c>
      <c r="E13" s="21" t="s">
        <v>720</v>
      </c>
      <c r="F13" s="13" t="s">
        <v>16</v>
      </c>
      <c r="G13" s="14">
        <v>42648</v>
      </c>
      <c r="H13" s="15">
        <v>42736</v>
      </c>
      <c r="I13" s="12" t="s">
        <v>42</v>
      </c>
      <c r="J13" s="58" t="s">
        <v>852</v>
      </c>
    </row>
    <row r="14" spans="1:10" ht="19.5" hidden="1" customHeight="1">
      <c r="A14" s="57">
        <f t="shared" si="0"/>
        <v>13</v>
      </c>
      <c r="B14" s="12" t="s">
        <v>175</v>
      </c>
      <c r="C14" s="12" t="s">
        <v>748</v>
      </c>
      <c r="D14" s="13">
        <v>219</v>
      </c>
      <c r="E14" s="21" t="s">
        <v>720</v>
      </c>
      <c r="F14" s="13" t="s">
        <v>16</v>
      </c>
      <c r="G14" s="14">
        <v>39533</v>
      </c>
      <c r="H14" s="15">
        <v>42736</v>
      </c>
      <c r="I14" s="12" t="s">
        <v>42</v>
      </c>
      <c r="J14" s="58" t="s">
        <v>843</v>
      </c>
    </row>
    <row r="15" spans="1:10" ht="19.5" hidden="1" customHeight="1">
      <c r="A15" s="57">
        <f t="shared" si="0"/>
        <v>14</v>
      </c>
      <c r="B15" s="12" t="s">
        <v>181</v>
      </c>
      <c r="C15" s="12" t="s">
        <v>748</v>
      </c>
      <c r="D15" s="13">
        <v>219</v>
      </c>
      <c r="E15" s="21" t="s">
        <v>720</v>
      </c>
      <c r="F15" s="13" t="s">
        <v>16</v>
      </c>
      <c r="G15" s="14">
        <v>40373</v>
      </c>
      <c r="H15" s="15">
        <v>42736</v>
      </c>
      <c r="I15" s="12" t="s">
        <v>42</v>
      </c>
      <c r="J15" s="58" t="s">
        <v>834</v>
      </c>
    </row>
    <row r="16" spans="1:10" ht="19.5" hidden="1" customHeight="1">
      <c r="A16" s="57">
        <f t="shared" si="0"/>
        <v>15</v>
      </c>
      <c r="B16" s="12" t="s">
        <v>211</v>
      </c>
      <c r="C16" s="12" t="s">
        <v>748</v>
      </c>
      <c r="D16" s="13">
        <v>219</v>
      </c>
      <c r="E16" s="21" t="s">
        <v>720</v>
      </c>
      <c r="F16" s="13" t="s">
        <v>16</v>
      </c>
      <c r="G16" s="14">
        <v>38191</v>
      </c>
      <c r="H16" s="15">
        <v>42736</v>
      </c>
      <c r="I16" s="12" t="s">
        <v>42</v>
      </c>
      <c r="J16" s="58" t="s">
        <v>840</v>
      </c>
    </row>
    <row r="17" spans="1:10" ht="19.5" hidden="1" customHeight="1">
      <c r="A17" s="57">
        <f t="shared" si="0"/>
        <v>16</v>
      </c>
      <c r="B17" s="12" t="s">
        <v>224</v>
      </c>
      <c r="C17" s="12" t="s">
        <v>748</v>
      </c>
      <c r="D17" s="13">
        <v>219</v>
      </c>
      <c r="E17" s="21" t="s">
        <v>720</v>
      </c>
      <c r="F17" s="13" t="s">
        <v>16</v>
      </c>
      <c r="G17" s="14">
        <v>37509</v>
      </c>
      <c r="H17" s="15">
        <v>42736</v>
      </c>
      <c r="I17" s="12" t="s">
        <v>42</v>
      </c>
      <c r="J17" s="58" t="s">
        <v>840</v>
      </c>
    </row>
    <row r="18" spans="1:10" ht="19.5" hidden="1" customHeight="1">
      <c r="A18" s="57">
        <f t="shared" si="0"/>
        <v>17</v>
      </c>
      <c r="B18" s="12" t="s">
        <v>239</v>
      </c>
      <c r="C18" s="12" t="s">
        <v>748</v>
      </c>
      <c r="D18" s="13">
        <v>219</v>
      </c>
      <c r="E18" s="21" t="s">
        <v>720</v>
      </c>
      <c r="F18" s="13" t="s">
        <v>16</v>
      </c>
      <c r="G18" s="14">
        <v>42108</v>
      </c>
      <c r="H18" s="15">
        <v>42736</v>
      </c>
      <c r="I18" s="12" t="s">
        <v>42</v>
      </c>
      <c r="J18" s="58" t="s">
        <v>851</v>
      </c>
    </row>
    <row r="19" spans="1:10" ht="19.5" hidden="1" customHeight="1">
      <c r="A19" s="57">
        <f t="shared" si="0"/>
        <v>18</v>
      </c>
      <c r="B19" s="12" t="s">
        <v>243</v>
      </c>
      <c r="C19" s="12" t="s">
        <v>748</v>
      </c>
      <c r="D19" s="13">
        <v>219</v>
      </c>
      <c r="E19" s="21" t="s">
        <v>720</v>
      </c>
      <c r="F19" s="13" t="s">
        <v>16</v>
      </c>
      <c r="G19" s="14">
        <v>40148</v>
      </c>
      <c r="H19" s="15">
        <v>42736</v>
      </c>
      <c r="I19" s="12" t="s">
        <v>42</v>
      </c>
      <c r="J19" s="58" t="s">
        <v>840</v>
      </c>
    </row>
    <row r="20" spans="1:10" ht="19.5" hidden="1" customHeight="1">
      <c r="A20" s="57">
        <f t="shared" si="0"/>
        <v>19</v>
      </c>
      <c r="B20" s="12" t="s">
        <v>263</v>
      </c>
      <c r="C20" s="12" t="s">
        <v>748</v>
      </c>
      <c r="D20" s="13">
        <v>219</v>
      </c>
      <c r="E20" s="21" t="s">
        <v>720</v>
      </c>
      <c r="F20" s="13" t="s">
        <v>16</v>
      </c>
      <c r="G20" s="14">
        <v>40126</v>
      </c>
      <c r="H20" s="15">
        <v>42736</v>
      </c>
      <c r="I20" s="12" t="s">
        <v>42</v>
      </c>
      <c r="J20" s="58" t="s">
        <v>835</v>
      </c>
    </row>
    <row r="21" spans="1:10" ht="19.5" hidden="1" customHeight="1">
      <c r="A21" s="57">
        <f t="shared" si="0"/>
        <v>20</v>
      </c>
      <c r="B21" s="12" t="s">
        <v>313</v>
      </c>
      <c r="C21" s="12" t="s">
        <v>748</v>
      </c>
      <c r="D21" s="13">
        <v>219</v>
      </c>
      <c r="E21" s="21" t="s">
        <v>720</v>
      </c>
      <c r="F21" s="13" t="s">
        <v>16</v>
      </c>
      <c r="G21" s="14">
        <v>37272</v>
      </c>
      <c r="H21" s="15">
        <v>42736</v>
      </c>
      <c r="I21" s="12" t="s">
        <v>42</v>
      </c>
      <c r="J21" s="58" t="s">
        <v>853</v>
      </c>
    </row>
    <row r="22" spans="1:10" ht="19.5" hidden="1" customHeight="1">
      <c r="A22" s="57">
        <f t="shared" si="0"/>
        <v>21</v>
      </c>
      <c r="B22" s="12" t="s">
        <v>315</v>
      </c>
      <c r="C22" s="12" t="s">
        <v>748</v>
      </c>
      <c r="D22" s="13">
        <v>219</v>
      </c>
      <c r="E22" s="21" t="s">
        <v>720</v>
      </c>
      <c r="F22" s="13" t="s">
        <v>16</v>
      </c>
      <c r="G22" s="14">
        <v>39184</v>
      </c>
      <c r="H22" s="15">
        <v>42736</v>
      </c>
      <c r="I22" s="12" t="s">
        <v>42</v>
      </c>
      <c r="J22" s="58" t="s">
        <v>841</v>
      </c>
    </row>
    <row r="23" spans="1:10" ht="19.5" hidden="1" customHeight="1">
      <c r="A23" s="57">
        <f t="shared" si="0"/>
        <v>22</v>
      </c>
      <c r="B23" s="12" t="s">
        <v>319</v>
      </c>
      <c r="C23" s="12" t="s">
        <v>748</v>
      </c>
      <c r="D23" s="13">
        <v>219</v>
      </c>
      <c r="E23" s="21" t="s">
        <v>720</v>
      </c>
      <c r="F23" s="13" t="s">
        <v>16</v>
      </c>
      <c r="G23" s="14">
        <v>38961</v>
      </c>
      <c r="H23" s="15">
        <v>42736</v>
      </c>
      <c r="I23" s="12" t="s">
        <v>42</v>
      </c>
      <c r="J23" s="58" t="s">
        <v>840</v>
      </c>
    </row>
    <row r="24" spans="1:10" ht="19.5" hidden="1" customHeight="1">
      <c r="A24" s="57">
        <f t="shared" si="0"/>
        <v>23</v>
      </c>
      <c r="B24" s="12" t="s">
        <v>345</v>
      </c>
      <c r="C24" s="12" t="s">
        <v>748</v>
      </c>
      <c r="D24" s="13">
        <v>219</v>
      </c>
      <c r="E24" s="21" t="s">
        <v>720</v>
      </c>
      <c r="F24" s="13" t="s">
        <v>16</v>
      </c>
      <c r="G24" s="14">
        <v>39688</v>
      </c>
      <c r="H24" s="15">
        <v>42736</v>
      </c>
      <c r="I24" s="12" t="s">
        <v>42</v>
      </c>
      <c r="J24" s="58" t="s">
        <v>840</v>
      </c>
    </row>
    <row r="25" spans="1:10" ht="19.5" hidden="1" customHeight="1">
      <c r="A25" s="57">
        <f t="shared" si="0"/>
        <v>24</v>
      </c>
      <c r="B25" s="12" t="s">
        <v>347</v>
      </c>
      <c r="C25" s="12" t="s">
        <v>748</v>
      </c>
      <c r="D25" s="13">
        <v>219</v>
      </c>
      <c r="E25" s="21" t="s">
        <v>720</v>
      </c>
      <c r="F25" s="13" t="s">
        <v>16</v>
      </c>
      <c r="G25" s="14">
        <v>38169</v>
      </c>
      <c r="H25" s="15">
        <v>42736</v>
      </c>
      <c r="I25" s="12" t="s">
        <v>42</v>
      </c>
      <c r="J25" s="58" t="s">
        <v>840</v>
      </c>
    </row>
    <row r="26" spans="1:10" ht="19.5" hidden="1" customHeight="1">
      <c r="A26" s="57">
        <f t="shared" si="0"/>
        <v>25</v>
      </c>
      <c r="B26" s="12" t="s">
        <v>376</v>
      </c>
      <c r="C26" s="12" t="s">
        <v>748</v>
      </c>
      <c r="D26" s="13">
        <v>219</v>
      </c>
      <c r="E26" s="21" t="s">
        <v>720</v>
      </c>
      <c r="F26" s="13" t="s">
        <v>16</v>
      </c>
      <c r="G26" s="14">
        <v>39052</v>
      </c>
      <c r="H26" s="15">
        <v>42736</v>
      </c>
      <c r="I26" s="12" t="s">
        <v>42</v>
      </c>
      <c r="J26" s="58" t="s">
        <v>852</v>
      </c>
    </row>
    <row r="27" spans="1:10" ht="19.5" hidden="1" customHeight="1">
      <c r="A27" s="57">
        <f t="shared" si="0"/>
        <v>26</v>
      </c>
      <c r="B27" s="12" t="s">
        <v>388</v>
      </c>
      <c r="C27" s="12" t="s">
        <v>748</v>
      </c>
      <c r="D27" s="13">
        <v>219</v>
      </c>
      <c r="E27" s="21" t="s">
        <v>720</v>
      </c>
      <c r="F27" s="13" t="s">
        <v>16</v>
      </c>
      <c r="G27" s="14">
        <v>39605</v>
      </c>
      <c r="H27" s="15">
        <v>42736</v>
      </c>
      <c r="I27" s="12" t="s">
        <v>42</v>
      </c>
      <c r="J27" s="58" t="s">
        <v>854</v>
      </c>
    </row>
    <row r="28" spans="1:10" ht="19.5" hidden="1" customHeight="1">
      <c r="A28" s="57">
        <f t="shared" si="0"/>
        <v>27</v>
      </c>
      <c r="B28" s="12" t="s">
        <v>396</v>
      </c>
      <c r="C28" s="12" t="s">
        <v>748</v>
      </c>
      <c r="D28" s="13">
        <v>219</v>
      </c>
      <c r="E28" s="21" t="s">
        <v>720</v>
      </c>
      <c r="F28" s="13" t="s">
        <v>16</v>
      </c>
      <c r="G28" s="14">
        <v>38427</v>
      </c>
      <c r="H28" s="15">
        <v>42736</v>
      </c>
      <c r="I28" s="12" t="s">
        <v>42</v>
      </c>
      <c r="J28" s="58" t="s">
        <v>855</v>
      </c>
    </row>
    <row r="29" spans="1:10" ht="19.5" hidden="1" customHeight="1">
      <c r="A29" s="57">
        <f t="shared" si="0"/>
        <v>28</v>
      </c>
      <c r="B29" s="12" t="s">
        <v>398</v>
      </c>
      <c r="C29" s="12" t="s">
        <v>748</v>
      </c>
      <c r="D29" s="13">
        <v>219</v>
      </c>
      <c r="E29" s="21" t="s">
        <v>720</v>
      </c>
      <c r="F29" s="13" t="s">
        <v>16</v>
      </c>
      <c r="G29" s="14">
        <v>40130</v>
      </c>
      <c r="H29" s="15">
        <v>42736</v>
      </c>
      <c r="I29" s="12" t="s">
        <v>42</v>
      </c>
      <c r="J29" s="58" t="s">
        <v>840</v>
      </c>
    </row>
    <row r="30" spans="1:10" ht="19.5" hidden="1" customHeight="1">
      <c r="A30" s="57">
        <f t="shared" si="0"/>
        <v>29</v>
      </c>
      <c r="B30" s="12" t="s">
        <v>416</v>
      </c>
      <c r="C30" s="12" t="s">
        <v>748</v>
      </c>
      <c r="D30" s="13">
        <v>219</v>
      </c>
      <c r="E30" s="21" t="s">
        <v>720</v>
      </c>
      <c r="F30" s="13" t="s">
        <v>16</v>
      </c>
      <c r="G30" s="14">
        <v>38187</v>
      </c>
      <c r="H30" s="15">
        <v>42736</v>
      </c>
      <c r="I30" s="12" t="s">
        <v>42</v>
      </c>
      <c r="J30" s="58" t="s">
        <v>840</v>
      </c>
    </row>
    <row r="31" spans="1:10" ht="19.5" hidden="1" customHeight="1">
      <c r="A31" s="57">
        <f t="shared" si="0"/>
        <v>30</v>
      </c>
      <c r="B31" s="12" t="s">
        <v>418</v>
      </c>
      <c r="C31" s="12" t="s">
        <v>748</v>
      </c>
      <c r="D31" s="13">
        <v>219</v>
      </c>
      <c r="E31" s="21" t="s">
        <v>720</v>
      </c>
      <c r="F31" s="13" t="s">
        <v>16</v>
      </c>
      <c r="G31" s="14">
        <v>40126</v>
      </c>
      <c r="H31" s="15">
        <v>42736</v>
      </c>
      <c r="I31" s="12" t="s">
        <v>42</v>
      </c>
      <c r="J31" s="58" t="s">
        <v>841</v>
      </c>
    </row>
    <row r="32" spans="1:10" ht="19.5" hidden="1" customHeight="1">
      <c r="A32" s="57">
        <f t="shared" si="0"/>
        <v>31</v>
      </c>
      <c r="B32" s="12" t="s">
        <v>424</v>
      </c>
      <c r="C32" s="12" t="s">
        <v>748</v>
      </c>
      <c r="D32" s="13">
        <v>219</v>
      </c>
      <c r="E32" s="21" t="s">
        <v>720</v>
      </c>
      <c r="F32" s="13" t="s">
        <v>16</v>
      </c>
      <c r="G32" s="14">
        <v>40137</v>
      </c>
      <c r="H32" s="15">
        <v>42736</v>
      </c>
      <c r="I32" s="12" t="s">
        <v>42</v>
      </c>
      <c r="J32" s="58" t="s">
        <v>840</v>
      </c>
    </row>
    <row r="33" spans="1:10" ht="19.5" hidden="1" customHeight="1">
      <c r="A33" s="57">
        <f t="shared" si="0"/>
        <v>32</v>
      </c>
      <c r="B33" s="12" t="s">
        <v>439</v>
      </c>
      <c r="C33" s="12" t="s">
        <v>748</v>
      </c>
      <c r="D33" s="13">
        <v>219</v>
      </c>
      <c r="E33" s="21" t="s">
        <v>720</v>
      </c>
      <c r="F33" s="13" t="s">
        <v>16</v>
      </c>
      <c r="G33" s="14">
        <v>42786</v>
      </c>
      <c r="H33" s="15">
        <v>42786</v>
      </c>
      <c r="I33" s="12" t="s">
        <v>42</v>
      </c>
      <c r="J33" s="58" t="s">
        <v>848</v>
      </c>
    </row>
    <row r="34" spans="1:10" ht="19.5" hidden="1" customHeight="1">
      <c r="A34" s="57">
        <f t="shared" si="0"/>
        <v>33</v>
      </c>
      <c r="B34" s="12" t="s">
        <v>513</v>
      </c>
      <c r="C34" s="12" t="s">
        <v>748</v>
      </c>
      <c r="D34" s="13">
        <v>219</v>
      </c>
      <c r="E34" s="21" t="s">
        <v>720</v>
      </c>
      <c r="F34" s="13" t="s">
        <v>16</v>
      </c>
      <c r="G34" s="14">
        <v>39477</v>
      </c>
      <c r="H34" s="15">
        <v>42767</v>
      </c>
      <c r="I34" s="12" t="s">
        <v>42</v>
      </c>
      <c r="J34" s="58" t="s">
        <v>833</v>
      </c>
    </row>
    <row r="35" spans="1:10" ht="19.5" hidden="1" customHeight="1">
      <c r="A35" s="57">
        <f t="shared" si="0"/>
        <v>34</v>
      </c>
      <c r="B35" s="12" t="s">
        <v>515</v>
      </c>
      <c r="C35" s="12" t="s">
        <v>748</v>
      </c>
      <c r="D35" s="13">
        <v>219</v>
      </c>
      <c r="E35" s="21" t="s">
        <v>720</v>
      </c>
      <c r="F35" s="13" t="s">
        <v>16</v>
      </c>
      <c r="G35" s="14">
        <v>42370</v>
      </c>
      <c r="H35" s="15">
        <v>42736</v>
      </c>
      <c r="I35" s="12" t="s">
        <v>42</v>
      </c>
      <c r="J35" s="58" t="s">
        <v>848</v>
      </c>
    </row>
    <row r="36" spans="1:10" ht="19.5" hidden="1" customHeight="1">
      <c r="A36" s="57">
        <f t="shared" si="0"/>
        <v>35</v>
      </c>
      <c r="B36" s="12" t="s">
        <v>538</v>
      </c>
      <c r="C36" s="12" t="s">
        <v>748</v>
      </c>
      <c r="D36" s="13">
        <v>219</v>
      </c>
      <c r="E36" s="21" t="s">
        <v>720</v>
      </c>
      <c r="F36" s="13" t="s">
        <v>16</v>
      </c>
      <c r="G36" s="14">
        <v>40126</v>
      </c>
      <c r="H36" s="15">
        <v>42736</v>
      </c>
      <c r="I36" s="12" t="s">
        <v>42</v>
      </c>
      <c r="J36" s="58" t="s">
        <v>840</v>
      </c>
    </row>
    <row r="37" spans="1:10" ht="19.5" hidden="1" customHeight="1">
      <c r="A37" s="57">
        <f t="shared" si="0"/>
        <v>36</v>
      </c>
      <c r="B37" s="12" t="s">
        <v>576</v>
      </c>
      <c r="C37" s="12" t="s">
        <v>748</v>
      </c>
      <c r="D37" s="13">
        <v>219</v>
      </c>
      <c r="E37" s="21" t="s">
        <v>720</v>
      </c>
      <c r="F37" s="13" t="s">
        <v>16</v>
      </c>
      <c r="G37" s="14">
        <v>42650</v>
      </c>
      <c r="H37" s="15">
        <v>42736</v>
      </c>
      <c r="I37" s="12" t="s">
        <v>42</v>
      </c>
      <c r="J37" s="58" t="s">
        <v>848</v>
      </c>
    </row>
    <row r="38" spans="1:10" ht="19.5" hidden="1" customHeight="1">
      <c r="A38" s="57">
        <f t="shared" si="0"/>
        <v>37</v>
      </c>
      <c r="B38" s="12" t="s">
        <v>607</v>
      </c>
      <c r="C38" s="12" t="s">
        <v>748</v>
      </c>
      <c r="D38" s="13">
        <v>219</v>
      </c>
      <c r="E38" s="21" t="s">
        <v>720</v>
      </c>
      <c r="F38" s="13" t="s">
        <v>16</v>
      </c>
      <c r="G38" s="14">
        <v>42828</v>
      </c>
      <c r="H38" s="15">
        <v>42828</v>
      </c>
      <c r="I38" s="12" t="s">
        <v>42</v>
      </c>
      <c r="J38" s="58" t="s">
        <v>846</v>
      </c>
    </row>
    <row r="39" spans="1:10" ht="19.5" hidden="1" customHeight="1">
      <c r="A39" s="57">
        <f t="shared" si="0"/>
        <v>38</v>
      </c>
      <c r="B39" s="12" t="s">
        <v>619</v>
      </c>
      <c r="C39" s="12" t="s">
        <v>748</v>
      </c>
      <c r="D39" s="13">
        <v>219</v>
      </c>
      <c r="E39" s="21" t="s">
        <v>720</v>
      </c>
      <c r="F39" s="13" t="s">
        <v>16</v>
      </c>
      <c r="G39" s="14">
        <v>41519</v>
      </c>
      <c r="H39" s="15">
        <v>42736</v>
      </c>
      <c r="I39" s="12" t="s">
        <v>42</v>
      </c>
      <c r="J39" s="58" t="s">
        <v>849</v>
      </c>
    </row>
    <row r="40" spans="1:10" ht="19.5" hidden="1" customHeight="1">
      <c r="A40" s="57">
        <f t="shared" si="0"/>
        <v>39</v>
      </c>
      <c r="B40" s="12" t="s">
        <v>621</v>
      </c>
      <c r="C40" s="12" t="s">
        <v>748</v>
      </c>
      <c r="D40" s="13">
        <v>219</v>
      </c>
      <c r="E40" s="21" t="s">
        <v>720</v>
      </c>
      <c r="F40" s="13" t="s">
        <v>16</v>
      </c>
      <c r="G40" s="14">
        <v>42830</v>
      </c>
      <c r="H40" s="15">
        <v>42830</v>
      </c>
      <c r="I40" s="12" t="s">
        <v>42</v>
      </c>
      <c r="J40" s="58" t="s">
        <v>846</v>
      </c>
    </row>
    <row r="41" spans="1:10" ht="19.5" hidden="1" customHeight="1">
      <c r="A41" s="57">
        <f t="shared" si="0"/>
        <v>40</v>
      </c>
      <c r="B41" s="12" t="s">
        <v>578</v>
      </c>
      <c r="C41" s="12" t="s">
        <v>748</v>
      </c>
      <c r="D41" s="13">
        <v>219</v>
      </c>
      <c r="E41" s="21" t="s">
        <v>720</v>
      </c>
      <c r="F41" s="13" t="s">
        <v>16</v>
      </c>
      <c r="G41" s="14">
        <v>41863</v>
      </c>
      <c r="H41" s="15">
        <v>42736</v>
      </c>
      <c r="I41" s="12" t="s">
        <v>42</v>
      </c>
      <c r="J41" s="58" t="s">
        <v>853</v>
      </c>
    </row>
    <row r="42" spans="1:10" ht="19.5" hidden="1" customHeight="1">
      <c r="A42" s="57">
        <f t="shared" si="0"/>
        <v>41</v>
      </c>
      <c r="B42" s="43" t="s">
        <v>801</v>
      </c>
      <c r="C42" s="12" t="s">
        <v>748</v>
      </c>
      <c r="D42" s="13">
        <v>219</v>
      </c>
      <c r="E42" s="21" t="s">
        <v>720</v>
      </c>
      <c r="F42" s="13" t="s">
        <v>16</v>
      </c>
      <c r="G42" s="14"/>
      <c r="H42" s="15"/>
      <c r="I42" s="12" t="s">
        <v>829</v>
      </c>
      <c r="J42" s="58" t="s">
        <v>845</v>
      </c>
    </row>
    <row r="43" spans="1:10" ht="19.5" hidden="1" customHeight="1">
      <c r="A43" s="57">
        <f t="shared" si="0"/>
        <v>42</v>
      </c>
      <c r="B43" s="43" t="s">
        <v>802</v>
      </c>
      <c r="C43" s="12" t="s">
        <v>748</v>
      </c>
      <c r="D43" s="13">
        <v>219</v>
      </c>
      <c r="E43" s="21" t="s">
        <v>720</v>
      </c>
      <c r="F43" s="13" t="s">
        <v>16</v>
      </c>
      <c r="G43" s="14"/>
      <c r="H43" s="15"/>
      <c r="I43" s="12" t="s">
        <v>829</v>
      </c>
      <c r="J43" s="58" t="s">
        <v>833</v>
      </c>
    </row>
    <row r="44" spans="1:10" ht="19.5" hidden="1" customHeight="1">
      <c r="A44" s="57">
        <f t="shared" si="0"/>
        <v>43</v>
      </c>
      <c r="B44" s="43" t="s">
        <v>803</v>
      </c>
      <c r="C44" s="12" t="s">
        <v>748</v>
      </c>
      <c r="D44" s="13">
        <v>219</v>
      </c>
      <c r="E44" s="21" t="s">
        <v>720</v>
      </c>
      <c r="F44" s="13" t="s">
        <v>16</v>
      </c>
      <c r="G44" s="14"/>
      <c r="H44" s="15"/>
      <c r="I44" s="12" t="s">
        <v>829</v>
      </c>
      <c r="J44" s="58" t="s">
        <v>833</v>
      </c>
    </row>
    <row r="45" spans="1:10" ht="19.5" hidden="1" customHeight="1">
      <c r="A45" s="57">
        <f t="shared" si="0"/>
        <v>44</v>
      </c>
      <c r="B45" s="43" t="s">
        <v>804</v>
      </c>
      <c r="C45" s="12" t="s">
        <v>748</v>
      </c>
      <c r="D45" s="13">
        <v>219</v>
      </c>
      <c r="E45" s="21" t="s">
        <v>720</v>
      </c>
      <c r="F45" s="13" t="s">
        <v>16</v>
      </c>
      <c r="G45" s="14"/>
      <c r="H45" s="15"/>
      <c r="I45" s="12" t="s">
        <v>829</v>
      </c>
      <c r="J45" s="58" t="s">
        <v>848</v>
      </c>
    </row>
    <row r="46" spans="1:10" ht="19.5" hidden="1" customHeight="1">
      <c r="A46" s="57">
        <f t="shared" si="0"/>
        <v>45</v>
      </c>
      <c r="B46" s="12" t="s">
        <v>265</v>
      </c>
      <c r="C46" s="12" t="s">
        <v>746</v>
      </c>
      <c r="D46" s="13">
        <v>222</v>
      </c>
      <c r="E46" s="21" t="s">
        <v>721</v>
      </c>
      <c r="F46" s="13" t="s">
        <v>267</v>
      </c>
      <c r="G46" s="14">
        <v>40130</v>
      </c>
      <c r="H46" s="15">
        <v>42736</v>
      </c>
      <c r="I46" s="12" t="s">
        <v>42</v>
      </c>
      <c r="J46" s="58" t="s">
        <v>840</v>
      </c>
    </row>
    <row r="47" spans="1:10" ht="19.5" hidden="1" customHeight="1">
      <c r="A47" s="57">
        <f t="shared" si="0"/>
        <v>46</v>
      </c>
      <c r="B47" s="12" t="s">
        <v>422</v>
      </c>
      <c r="C47" s="12" t="s">
        <v>746</v>
      </c>
      <c r="D47" s="13">
        <v>222</v>
      </c>
      <c r="E47" s="21" t="s">
        <v>721</v>
      </c>
      <c r="F47" s="13" t="s">
        <v>267</v>
      </c>
      <c r="G47" s="14">
        <v>40129</v>
      </c>
      <c r="H47" s="15">
        <v>42736</v>
      </c>
      <c r="I47" s="12" t="s">
        <v>42</v>
      </c>
      <c r="J47" s="58" t="s">
        <v>840</v>
      </c>
    </row>
    <row r="48" spans="1:10" ht="19.5" hidden="1" customHeight="1">
      <c r="A48" s="57">
        <f t="shared" si="0"/>
        <v>47</v>
      </c>
      <c r="B48" s="12" t="s">
        <v>570</v>
      </c>
      <c r="C48" s="12" t="s">
        <v>746</v>
      </c>
      <c r="D48" s="13">
        <v>222</v>
      </c>
      <c r="E48" s="21" t="s">
        <v>721</v>
      </c>
      <c r="F48" s="13" t="s">
        <v>267</v>
      </c>
      <c r="G48" s="14">
        <v>40142</v>
      </c>
      <c r="H48" s="15">
        <v>42736</v>
      </c>
      <c r="I48" s="12" t="s">
        <v>42</v>
      </c>
      <c r="J48" s="58" t="s">
        <v>842</v>
      </c>
    </row>
    <row r="49" spans="1:10" ht="19.5" hidden="1" customHeight="1">
      <c r="A49" s="57">
        <f t="shared" si="0"/>
        <v>48</v>
      </c>
      <c r="B49" s="66" t="s">
        <v>686</v>
      </c>
      <c r="C49" s="12" t="s">
        <v>746</v>
      </c>
      <c r="D49" s="13">
        <v>222</v>
      </c>
      <c r="E49" s="21" t="s">
        <v>721</v>
      </c>
      <c r="F49" s="13" t="s">
        <v>267</v>
      </c>
      <c r="G49" s="14">
        <v>42683</v>
      </c>
      <c r="H49" s="15">
        <v>42736</v>
      </c>
      <c r="I49" s="12" t="s">
        <v>42</v>
      </c>
      <c r="J49" s="58" t="s">
        <v>840</v>
      </c>
    </row>
    <row r="50" spans="1:10" ht="19.5" hidden="1" customHeight="1">
      <c r="A50" s="57">
        <f t="shared" si="0"/>
        <v>49</v>
      </c>
      <c r="B50" s="12" t="s">
        <v>696</v>
      </c>
      <c r="C50" s="12" t="s">
        <v>746</v>
      </c>
      <c r="D50" s="13">
        <v>222</v>
      </c>
      <c r="E50" s="21" t="s">
        <v>721</v>
      </c>
      <c r="F50" s="13" t="s">
        <v>267</v>
      </c>
      <c r="G50" s="14">
        <v>38377</v>
      </c>
      <c r="H50" s="15">
        <v>42736</v>
      </c>
      <c r="I50" s="12" t="s">
        <v>42</v>
      </c>
      <c r="J50" s="58" t="s">
        <v>840</v>
      </c>
    </row>
    <row r="51" spans="1:10" ht="19.5" hidden="1" customHeight="1">
      <c r="A51" s="57">
        <f t="shared" si="0"/>
        <v>50</v>
      </c>
      <c r="B51" s="12" t="s">
        <v>698</v>
      </c>
      <c r="C51" s="12" t="s">
        <v>746</v>
      </c>
      <c r="D51" s="13">
        <v>222</v>
      </c>
      <c r="E51" s="21" t="s">
        <v>721</v>
      </c>
      <c r="F51" s="13" t="s">
        <v>267</v>
      </c>
      <c r="G51" s="14">
        <v>42179</v>
      </c>
      <c r="H51" s="15">
        <v>42736</v>
      </c>
      <c r="I51" s="12" t="s">
        <v>42</v>
      </c>
      <c r="J51" s="58" t="s">
        <v>840</v>
      </c>
    </row>
    <row r="52" spans="1:10" ht="19.5" hidden="1" customHeight="1">
      <c r="A52" s="57">
        <f t="shared" si="0"/>
        <v>51</v>
      </c>
      <c r="B52" s="43" t="s">
        <v>764</v>
      </c>
      <c r="C52" s="12" t="s">
        <v>746</v>
      </c>
      <c r="D52" s="13">
        <v>222</v>
      </c>
      <c r="E52" s="21" t="s">
        <v>721</v>
      </c>
      <c r="F52" s="13" t="s">
        <v>267</v>
      </c>
      <c r="G52" s="14">
        <v>42618</v>
      </c>
      <c r="H52" s="15">
        <v>42736</v>
      </c>
      <c r="I52" s="12" t="s">
        <v>829</v>
      </c>
      <c r="J52" s="58" t="s">
        <v>840</v>
      </c>
    </row>
    <row r="53" spans="1:10" ht="19.5" hidden="1" customHeight="1">
      <c r="A53" s="57">
        <f t="shared" si="0"/>
        <v>52</v>
      </c>
      <c r="B53" s="12" t="s">
        <v>111</v>
      </c>
      <c r="C53" s="12" t="s">
        <v>746</v>
      </c>
      <c r="D53" s="13">
        <v>222</v>
      </c>
      <c r="E53" s="21" t="s">
        <v>725</v>
      </c>
      <c r="F53" s="13" t="s">
        <v>113</v>
      </c>
      <c r="G53" s="14">
        <v>40130</v>
      </c>
      <c r="H53" s="15">
        <v>42736</v>
      </c>
      <c r="I53" s="12" t="s">
        <v>42</v>
      </c>
      <c r="J53" s="58" t="s">
        <v>835</v>
      </c>
    </row>
    <row r="54" spans="1:10" ht="19.5" hidden="1" customHeight="1">
      <c r="A54" s="57">
        <f t="shared" si="0"/>
        <v>53</v>
      </c>
      <c r="B54" s="12" t="s">
        <v>250</v>
      </c>
      <c r="C54" s="12" t="s">
        <v>746</v>
      </c>
      <c r="D54" s="13">
        <v>222</v>
      </c>
      <c r="E54" s="21" t="s">
        <v>725</v>
      </c>
      <c r="F54" s="13" t="s">
        <v>113</v>
      </c>
      <c r="G54" s="14">
        <v>40716</v>
      </c>
      <c r="H54" s="15">
        <v>42736</v>
      </c>
      <c r="I54" s="12" t="s">
        <v>42</v>
      </c>
      <c r="J54" s="58" t="s">
        <v>840</v>
      </c>
    </row>
    <row r="55" spans="1:10" ht="19.5" hidden="1" customHeight="1">
      <c r="A55" s="57">
        <f t="shared" si="0"/>
        <v>54</v>
      </c>
      <c r="B55" s="12" t="s">
        <v>337</v>
      </c>
      <c r="C55" s="12" t="s">
        <v>746</v>
      </c>
      <c r="D55" s="13">
        <v>222</v>
      </c>
      <c r="E55" s="21" t="s">
        <v>725</v>
      </c>
      <c r="F55" s="13" t="s">
        <v>113</v>
      </c>
      <c r="G55" s="14">
        <v>40130</v>
      </c>
      <c r="H55" s="15">
        <v>42736</v>
      </c>
      <c r="I55" s="12" t="s">
        <v>42</v>
      </c>
      <c r="J55" s="58" t="s">
        <v>833</v>
      </c>
    </row>
    <row r="56" spans="1:10" ht="19.5" hidden="1" customHeight="1">
      <c r="A56" s="57">
        <f t="shared" si="0"/>
        <v>55</v>
      </c>
      <c r="B56" s="12" t="s">
        <v>378</v>
      </c>
      <c r="C56" s="12" t="s">
        <v>746</v>
      </c>
      <c r="D56" s="13">
        <v>222</v>
      </c>
      <c r="E56" s="21" t="s">
        <v>725</v>
      </c>
      <c r="F56" s="13" t="s">
        <v>113</v>
      </c>
      <c r="G56" s="14">
        <v>40126</v>
      </c>
      <c r="H56" s="15">
        <v>42736</v>
      </c>
      <c r="I56" s="12" t="s">
        <v>42</v>
      </c>
      <c r="J56" s="58" t="s">
        <v>840</v>
      </c>
    </row>
    <row r="57" spans="1:10" ht="19.5" hidden="1" customHeight="1">
      <c r="A57" s="57">
        <f t="shared" si="0"/>
        <v>56</v>
      </c>
      <c r="B57" s="12" t="s">
        <v>380</v>
      </c>
      <c r="C57" s="12" t="s">
        <v>746</v>
      </c>
      <c r="D57" s="13">
        <v>222</v>
      </c>
      <c r="E57" s="21" t="s">
        <v>725</v>
      </c>
      <c r="F57" s="13" t="s">
        <v>113</v>
      </c>
      <c r="G57" s="14">
        <v>40129</v>
      </c>
      <c r="H57" s="15">
        <v>42736</v>
      </c>
      <c r="I57" s="12" t="s">
        <v>42</v>
      </c>
      <c r="J57" s="58" t="s">
        <v>840</v>
      </c>
    </row>
    <row r="58" spans="1:10" ht="19.5" hidden="1" customHeight="1">
      <c r="A58" s="57">
        <f t="shared" si="0"/>
        <v>57</v>
      </c>
      <c r="B58" s="12" t="s">
        <v>461</v>
      </c>
      <c r="C58" s="12" t="s">
        <v>746</v>
      </c>
      <c r="D58" s="13">
        <v>222</v>
      </c>
      <c r="E58" s="21" t="s">
        <v>725</v>
      </c>
      <c r="F58" s="13" t="s">
        <v>113</v>
      </c>
      <c r="G58" s="14">
        <v>40130</v>
      </c>
      <c r="H58" s="15">
        <v>42736</v>
      </c>
      <c r="I58" s="12" t="s">
        <v>42</v>
      </c>
      <c r="J58" s="58" t="s">
        <v>843</v>
      </c>
    </row>
    <row r="59" spans="1:10" ht="19.5" hidden="1" customHeight="1">
      <c r="A59" s="57">
        <f t="shared" si="0"/>
        <v>58</v>
      </c>
      <c r="B59" s="12" t="s">
        <v>527</v>
      </c>
      <c r="C59" s="12" t="s">
        <v>746</v>
      </c>
      <c r="D59" s="13">
        <v>222</v>
      </c>
      <c r="E59" s="21" t="s">
        <v>725</v>
      </c>
      <c r="F59" s="13" t="s">
        <v>113</v>
      </c>
      <c r="G59" s="14">
        <v>37272</v>
      </c>
      <c r="H59" s="15">
        <v>42736</v>
      </c>
      <c r="I59" s="12" t="s">
        <v>42</v>
      </c>
      <c r="J59" s="58" t="s">
        <v>832</v>
      </c>
    </row>
    <row r="60" spans="1:10" ht="19.5" hidden="1" customHeight="1">
      <c r="A60" s="57">
        <f t="shared" si="0"/>
        <v>59</v>
      </c>
      <c r="B60" s="12" t="s">
        <v>572</v>
      </c>
      <c r="C60" s="12" t="s">
        <v>746</v>
      </c>
      <c r="D60" s="13">
        <v>222</v>
      </c>
      <c r="E60" s="21" t="s">
        <v>725</v>
      </c>
      <c r="F60" s="13" t="s">
        <v>113</v>
      </c>
      <c r="G60" s="14">
        <v>40126</v>
      </c>
      <c r="H60" s="15">
        <v>42736</v>
      </c>
      <c r="I60" s="12" t="s">
        <v>42</v>
      </c>
      <c r="J60" s="58" t="s">
        <v>835</v>
      </c>
    </row>
    <row r="61" spans="1:10" ht="19.5" hidden="1" customHeight="1">
      <c r="A61" s="57">
        <f t="shared" si="0"/>
        <v>60</v>
      </c>
      <c r="B61" s="43" t="s">
        <v>769</v>
      </c>
      <c r="C61" s="12" t="s">
        <v>746</v>
      </c>
      <c r="D61" s="13">
        <v>222</v>
      </c>
      <c r="E61" s="21" t="s">
        <v>725</v>
      </c>
      <c r="F61" s="13" t="s">
        <v>113</v>
      </c>
      <c r="G61" s="14"/>
      <c r="H61" s="15"/>
      <c r="I61" s="12" t="s">
        <v>829</v>
      </c>
      <c r="J61" s="58" t="s">
        <v>835</v>
      </c>
    </row>
    <row r="62" spans="1:10" ht="19.5" hidden="1" customHeight="1">
      <c r="A62" s="57">
        <f t="shared" si="0"/>
        <v>61</v>
      </c>
      <c r="B62" s="43" t="s">
        <v>770</v>
      </c>
      <c r="C62" s="12" t="s">
        <v>746</v>
      </c>
      <c r="D62" s="13">
        <v>222</v>
      </c>
      <c r="E62" s="21" t="s">
        <v>725</v>
      </c>
      <c r="F62" s="13" t="s">
        <v>113</v>
      </c>
      <c r="G62" s="14"/>
      <c r="H62" s="15"/>
      <c r="I62" s="12" t="s">
        <v>829</v>
      </c>
      <c r="J62" s="58" t="s">
        <v>835</v>
      </c>
    </row>
    <row r="63" spans="1:10" ht="19.5" hidden="1" customHeight="1">
      <c r="A63" s="57">
        <f t="shared" si="0"/>
        <v>62</v>
      </c>
      <c r="B63" s="43" t="s">
        <v>771</v>
      </c>
      <c r="C63" s="12" t="s">
        <v>746</v>
      </c>
      <c r="D63" s="13">
        <v>222</v>
      </c>
      <c r="E63" s="21" t="s">
        <v>725</v>
      </c>
      <c r="F63" s="13" t="s">
        <v>113</v>
      </c>
      <c r="G63" s="14"/>
      <c r="H63" s="15"/>
      <c r="I63" s="12" t="s">
        <v>829</v>
      </c>
      <c r="J63" s="58" t="s">
        <v>847</v>
      </c>
    </row>
    <row r="64" spans="1:10" ht="19.5" hidden="1" customHeight="1">
      <c r="A64" s="57">
        <f t="shared" si="0"/>
        <v>63</v>
      </c>
      <c r="B64" s="43" t="s">
        <v>772</v>
      </c>
      <c r="C64" s="12" t="s">
        <v>746</v>
      </c>
      <c r="D64" s="13">
        <v>222</v>
      </c>
      <c r="E64" s="21" t="s">
        <v>725</v>
      </c>
      <c r="F64" s="13" t="s">
        <v>113</v>
      </c>
      <c r="G64" s="14"/>
      <c r="H64" s="15"/>
      <c r="I64" s="12" t="s">
        <v>829</v>
      </c>
      <c r="J64" s="58" t="s">
        <v>835</v>
      </c>
    </row>
    <row r="65" spans="1:10" ht="19.5" hidden="1" customHeight="1">
      <c r="A65" s="57">
        <f t="shared" si="0"/>
        <v>64</v>
      </c>
      <c r="B65" s="43" t="s">
        <v>773</v>
      </c>
      <c r="C65" s="12" t="s">
        <v>746</v>
      </c>
      <c r="D65" s="13">
        <v>222</v>
      </c>
      <c r="E65" s="21" t="s">
        <v>725</v>
      </c>
      <c r="F65" s="13" t="s">
        <v>113</v>
      </c>
      <c r="G65" s="14"/>
      <c r="H65" s="15"/>
      <c r="I65" s="12" t="s">
        <v>829</v>
      </c>
      <c r="J65" s="58" t="s">
        <v>840</v>
      </c>
    </row>
    <row r="66" spans="1:10" ht="19.5" hidden="1" customHeight="1">
      <c r="A66" s="57">
        <f t="shared" si="0"/>
        <v>65</v>
      </c>
      <c r="B66" s="12" t="s">
        <v>65</v>
      </c>
      <c r="C66" s="12" t="s">
        <v>746</v>
      </c>
      <c r="D66" s="13">
        <v>222</v>
      </c>
      <c r="E66" s="21" t="s">
        <v>722</v>
      </c>
      <c r="F66" s="13" t="s">
        <v>59</v>
      </c>
      <c r="G66" s="14">
        <v>42767</v>
      </c>
      <c r="H66" s="15">
        <v>42767</v>
      </c>
      <c r="I66" s="12" t="s">
        <v>42</v>
      </c>
      <c r="J66" s="58" t="s">
        <v>841</v>
      </c>
    </row>
    <row r="67" spans="1:10" ht="19.5" hidden="1" customHeight="1">
      <c r="A67" s="57">
        <f t="shared" ref="A67:A90" si="1">1+A66</f>
        <v>66</v>
      </c>
      <c r="B67" s="12" t="s">
        <v>109</v>
      </c>
      <c r="C67" s="12" t="s">
        <v>746</v>
      </c>
      <c r="D67" s="13">
        <v>222</v>
      </c>
      <c r="E67" s="21" t="s">
        <v>722</v>
      </c>
      <c r="F67" s="13" t="s">
        <v>59</v>
      </c>
      <c r="G67" s="14">
        <v>40130</v>
      </c>
      <c r="H67" s="15">
        <v>42736</v>
      </c>
      <c r="I67" s="12" t="s">
        <v>42</v>
      </c>
      <c r="J67" s="58" t="s">
        <v>840</v>
      </c>
    </row>
    <row r="68" spans="1:10" ht="19.5" hidden="1" customHeight="1">
      <c r="A68" s="57">
        <f t="shared" si="1"/>
        <v>67</v>
      </c>
      <c r="B68" s="12" t="s">
        <v>226</v>
      </c>
      <c r="C68" s="12" t="s">
        <v>746</v>
      </c>
      <c r="D68" s="13">
        <v>222</v>
      </c>
      <c r="E68" s="21" t="s">
        <v>722</v>
      </c>
      <c r="F68" s="13" t="s">
        <v>59</v>
      </c>
      <c r="G68" s="14">
        <v>37286</v>
      </c>
      <c r="H68" s="15">
        <v>42736</v>
      </c>
      <c r="I68" s="12" t="s">
        <v>42</v>
      </c>
      <c r="J68" s="58" t="s">
        <v>844</v>
      </c>
    </row>
    <row r="69" spans="1:10" ht="19.5" hidden="1" customHeight="1">
      <c r="A69" s="57">
        <f t="shared" si="1"/>
        <v>68</v>
      </c>
      <c r="B69" s="12" t="s">
        <v>252</v>
      </c>
      <c r="C69" s="12" t="s">
        <v>746</v>
      </c>
      <c r="D69" s="13">
        <v>222</v>
      </c>
      <c r="E69" s="21" t="s">
        <v>722</v>
      </c>
      <c r="F69" s="13" t="s">
        <v>59</v>
      </c>
      <c r="G69" s="14">
        <v>38453</v>
      </c>
      <c r="H69" s="15">
        <v>42736</v>
      </c>
      <c r="I69" s="12" t="s">
        <v>42</v>
      </c>
      <c r="J69" s="58" t="s">
        <v>832</v>
      </c>
    </row>
    <row r="70" spans="1:10" ht="19.5" hidden="1" customHeight="1">
      <c r="A70" s="57">
        <f t="shared" si="1"/>
        <v>69</v>
      </c>
      <c r="B70" s="12" t="s">
        <v>435</v>
      </c>
      <c r="C70" s="12" t="s">
        <v>746</v>
      </c>
      <c r="D70" s="13">
        <v>222</v>
      </c>
      <c r="E70" s="21" t="s">
        <v>722</v>
      </c>
      <c r="F70" s="13" t="s">
        <v>59</v>
      </c>
      <c r="G70" s="14">
        <v>39513</v>
      </c>
      <c r="H70" s="15">
        <v>42736</v>
      </c>
      <c r="I70" s="12" t="s">
        <v>42</v>
      </c>
      <c r="J70" s="58" t="s">
        <v>840</v>
      </c>
    </row>
    <row r="71" spans="1:10" ht="19.5" hidden="1" customHeight="1">
      <c r="A71" s="57">
        <f t="shared" si="1"/>
        <v>70</v>
      </c>
      <c r="B71" s="12" t="s">
        <v>447</v>
      </c>
      <c r="C71" s="12" t="s">
        <v>746</v>
      </c>
      <c r="D71" s="13">
        <v>222</v>
      </c>
      <c r="E71" s="21" t="s">
        <v>722</v>
      </c>
      <c r="F71" s="13" t="s">
        <v>59</v>
      </c>
      <c r="G71" s="14">
        <v>38532</v>
      </c>
      <c r="H71" s="15">
        <v>42736</v>
      </c>
      <c r="I71" s="12" t="s">
        <v>42</v>
      </c>
      <c r="J71" s="58" t="s">
        <v>840</v>
      </c>
    </row>
    <row r="72" spans="1:10" ht="19.5" hidden="1" customHeight="1">
      <c r="A72" s="57">
        <f t="shared" si="1"/>
        <v>71</v>
      </c>
      <c r="B72" s="12" t="s">
        <v>463</v>
      </c>
      <c r="C72" s="12" t="s">
        <v>746</v>
      </c>
      <c r="D72" s="13">
        <v>222</v>
      </c>
      <c r="E72" s="21" t="s">
        <v>722</v>
      </c>
      <c r="F72" s="13" t="s">
        <v>59</v>
      </c>
      <c r="G72" s="14">
        <v>40126</v>
      </c>
      <c r="H72" s="15">
        <v>42767</v>
      </c>
      <c r="I72" s="12" t="s">
        <v>42</v>
      </c>
      <c r="J72" s="58" t="s">
        <v>840</v>
      </c>
    </row>
    <row r="73" spans="1:10" ht="19.5" hidden="1" customHeight="1">
      <c r="A73" s="57">
        <f t="shared" si="1"/>
        <v>72</v>
      </c>
      <c r="B73" s="12" t="s">
        <v>473</v>
      </c>
      <c r="C73" s="12" t="s">
        <v>746</v>
      </c>
      <c r="D73" s="13">
        <v>222</v>
      </c>
      <c r="E73" s="21" t="s">
        <v>722</v>
      </c>
      <c r="F73" s="13" t="s">
        <v>59</v>
      </c>
      <c r="G73" s="14">
        <v>38764</v>
      </c>
      <c r="H73" s="15">
        <v>42736</v>
      </c>
      <c r="I73" s="12" t="s">
        <v>42</v>
      </c>
      <c r="J73" s="58" t="s">
        <v>845</v>
      </c>
    </row>
    <row r="74" spans="1:10" ht="19.5" hidden="1" customHeight="1">
      <c r="A74" s="57">
        <f t="shared" si="1"/>
        <v>73</v>
      </c>
      <c r="B74" s="12" t="s">
        <v>517</v>
      </c>
      <c r="C74" s="12" t="s">
        <v>746</v>
      </c>
      <c r="D74" s="13">
        <v>222</v>
      </c>
      <c r="E74" s="21" t="s">
        <v>722</v>
      </c>
      <c r="F74" s="13" t="s">
        <v>59</v>
      </c>
      <c r="G74" s="14">
        <v>40126</v>
      </c>
      <c r="H74" s="15">
        <v>42736</v>
      </c>
      <c r="I74" s="12" t="s">
        <v>42</v>
      </c>
      <c r="J74" s="58" t="s">
        <v>842</v>
      </c>
    </row>
    <row r="75" spans="1:10" ht="19.5" hidden="1" customHeight="1">
      <c r="A75" s="57">
        <f t="shared" si="1"/>
        <v>74</v>
      </c>
      <c r="B75" s="12" t="s">
        <v>534</v>
      </c>
      <c r="C75" s="12" t="s">
        <v>746</v>
      </c>
      <c r="D75" s="13">
        <v>222</v>
      </c>
      <c r="E75" s="21" t="s">
        <v>722</v>
      </c>
      <c r="F75" s="13" t="s">
        <v>59</v>
      </c>
      <c r="G75" s="14">
        <v>38862</v>
      </c>
      <c r="H75" s="15">
        <v>42736</v>
      </c>
      <c r="I75" s="12" t="s">
        <v>42</v>
      </c>
      <c r="J75" s="58" t="s">
        <v>835</v>
      </c>
    </row>
    <row r="76" spans="1:10" ht="19.5" hidden="1" customHeight="1">
      <c r="A76" s="57">
        <f t="shared" si="1"/>
        <v>75</v>
      </c>
      <c r="B76" s="43" t="s">
        <v>774</v>
      </c>
      <c r="C76" s="12" t="s">
        <v>746</v>
      </c>
      <c r="D76" s="13">
        <v>222</v>
      </c>
      <c r="E76" s="21" t="s">
        <v>722</v>
      </c>
      <c r="F76" s="13" t="s">
        <v>59</v>
      </c>
      <c r="G76" s="14"/>
      <c r="H76" s="15"/>
      <c r="I76" s="12" t="s">
        <v>829</v>
      </c>
      <c r="J76" s="58" t="s">
        <v>849</v>
      </c>
    </row>
    <row r="77" spans="1:10" ht="19.5" hidden="1" customHeight="1">
      <c r="A77" s="57">
        <f t="shared" si="1"/>
        <v>76</v>
      </c>
      <c r="B77" s="43" t="s">
        <v>775</v>
      </c>
      <c r="C77" s="12" t="s">
        <v>746</v>
      </c>
      <c r="D77" s="13">
        <v>222</v>
      </c>
      <c r="E77" s="21" t="s">
        <v>722</v>
      </c>
      <c r="F77" s="13" t="s">
        <v>59</v>
      </c>
      <c r="G77" s="14"/>
      <c r="H77" s="15"/>
      <c r="I77" s="12" t="s">
        <v>829</v>
      </c>
      <c r="J77" s="58" t="s">
        <v>854</v>
      </c>
    </row>
    <row r="78" spans="1:10" ht="19.5" hidden="1" customHeight="1">
      <c r="A78" s="57">
        <f t="shared" si="1"/>
        <v>77</v>
      </c>
      <c r="B78" s="43" t="s">
        <v>776</v>
      </c>
      <c r="C78" s="12" t="s">
        <v>746</v>
      </c>
      <c r="D78" s="13">
        <v>222</v>
      </c>
      <c r="E78" s="21" t="s">
        <v>722</v>
      </c>
      <c r="F78" s="13" t="s">
        <v>59</v>
      </c>
      <c r="G78" s="14"/>
      <c r="H78" s="15"/>
      <c r="I78" s="12" t="s">
        <v>829</v>
      </c>
      <c r="J78" s="58" t="s">
        <v>840</v>
      </c>
    </row>
    <row r="79" spans="1:10" ht="19.5" hidden="1" customHeight="1">
      <c r="A79" s="57">
        <f t="shared" si="1"/>
        <v>78</v>
      </c>
      <c r="B79" s="43" t="s">
        <v>777</v>
      </c>
      <c r="C79" s="12" t="s">
        <v>746</v>
      </c>
      <c r="D79" s="13">
        <v>222</v>
      </c>
      <c r="E79" s="21" t="s">
        <v>722</v>
      </c>
      <c r="F79" s="13" t="s">
        <v>59</v>
      </c>
      <c r="G79" s="14"/>
      <c r="H79" s="15"/>
      <c r="I79" s="12" t="s">
        <v>829</v>
      </c>
      <c r="J79" s="58" t="s">
        <v>852</v>
      </c>
    </row>
    <row r="80" spans="1:10" ht="19.5" hidden="1" customHeight="1">
      <c r="A80" s="57">
        <f t="shared" si="1"/>
        <v>79</v>
      </c>
      <c r="B80" s="43" t="s">
        <v>778</v>
      </c>
      <c r="C80" s="12" t="s">
        <v>746</v>
      </c>
      <c r="D80" s="13">
        <v>222</v>
      </c>
      <c r="E80" s="21" t="s">
        <v>722</v>
      </c>
      <c r="F80" s="13" t="s">
        <v>59</v>
      </c>
      <c r="G80" s="14"/>
      <c r="H80" s="15"/>
      <c r="I80" s="12" t="s">
        <v>829</v>
      </c>
      <c r="J80" s="58" t="s">
        <v>854</v>
      </c>
    </row>
    <row r="81" spans="1:10" ht="19.5" hidden="1" customHeight="1">
      <c r="A81" s="57">
        <f t="shared" si="1"/>
        <v>80</v>
      </c>
      <c r="B81" s="43" t="s">
        <v>779</v>
      </c>
      <c r="C81" s="12" t="s">
        <v>746</v>
      </c>
      <c r="D81" s="13">
        <v>222</v>
      </c>
      <c r="E81" s="21" t="s">
        <v>722</v>
      </c>
      <c r="F81" s="13" t="s">
        <v>59</v>
      </c>
      <c r="G81" s="14"/>
      <c r="H81" s="15"/>
      <c r="I81" s="12" t="s">
        <v>829</v>
      </c>
      <c r="J81" s="58" t="s">
        <v>852</v>
      </c>
    </row>
    <row r="82" spans="1:10" ht="19.5" hidden="1" customHeight="1">
      <c r="A82" s="57">
        <f t="shared" si="1"/>
        <v>81</v>
      </c>
      <c r="B82" s="43" t="s">
        <v>780</v>
      </c>
      <c r="C82" s="12" t="s">
        <v>746</v>
      </c>
      <c r="D82" s="13">
        <v>222</v>
      </c>
      <c r="E82" s="21" t="s">
        <v>722</v>
      </c>
      <c r="F82" s="13" t="s">
        <v>59</v>
      </c>
      <c r="G82" s="14"/>
      <c r="H82" s="15"/>
      <c r="I82" s="12" t="s">
        <v>829</v>
      </c>
      <c r="J82" s="58" t="s">
        <v>846</v>
      </c>
    </row>
    <row r="83" spans="1:10" ht="19.5" hidden="1" customHeight="1">
      <c r="A83" s="57">
        <f t="shared" si="1"/>
        <v>82</v>
      </c>
      <c r="B83" s="43" t="s">
        <v>781</v>
      </c>
      <c r="C83" s="12" t="s">
        <v>746</v>
      </c>
      <c r="D83" s="13">
        <v>222</v>
      </c>
      <c r="E83" s="21" t="s">
        <v>722</v>
      </c>
      <c r="F83" s="13" t="s">
        <v>59</v>
      </c>
      <c r="G83" s="14"/>
      <c r="H83" s="15"/>
      <c r="I83" s="12" t="s">
        <v>829</v>
      </c>
      <c r="J83" s="58" t="s">
        <v>859</v>
      </c>
    </row>
    <row r="84" spans="1:10" ht="19.5" hidden="1" customHeight="1">
      <c r="A84" s="57">
        <f t="shared" si="1"/>
        <v>83</v>
      </c>
      <c r="B84" s="12" t="s">
        <v>127</v>
      </c>
      <c r="C84" s="12" t="s">
        <v>746</v>
      </c>
      <c r="D84" s="13">
        <v>222</v>
      </c>
      <c r="E84" s="21" t="s">
        <v>726</v>
      </c>
      <c r="F84" s="13" t="s">
        <v>37</v>
      </c>
      <c r="G84" s="14">
        <v>40126</v>
      </c>
      <c r="H84" s="15">
        <v>42736</v>
      </c>
      <c r="I84" s="12" t="s">
        <v>42</v>
      </c>
      <c r="J84" s="58" t="s">
        <v>846</v>
      </c>
    </row>
    <row r="85" spans="1:10" ht="19.5" hidden="1" customHeight="1">
      <c r="A85" s="57">
        <f t="shared" si="1"/>
        <v>84</v>
      </c>
      <c r="B85" s="12" t="s">
        <v>499</v>
      </c>
      <c r="C85" s="12" t="s">
        <v>746</v>
      </c>
      <c r="D85" s="13">
        <v>222</v>
      </c>
      <c r="E85" s="21" t="s">
        <v>726</v>
      </c>
      <c r="F85" s="13" t="s">
        <v>37</v>
      </c>
      <c r="G85" s="14">
        <v>40130</v>
      </c>
      <c r="H85" s="15">
        <v>42736</v>
      </c>
      <c r="I85" s="12" t="s">
        <v>42</v>
      </c>
      <c r="J85" s="58" t="s">
        <v>840</v>
      </c>
    </row>
    <row r="86" spans="1:10" ht="19.5" hidden="1" customHeight="1">
      <c r="A86" s="57">
        <f t="shared" si="1"/>
        <v>85</v>
      </c>
      <c r="B86" s="12" t="s">
        <v>532</v>
      </c>
      <c r="C86" s="12" t="s">
        <v>746</v>
      </c>
      <c r="D86" s="13">
        <v>222</v>
      </c>
      <c r="E86" s="21" t="s">
        <v>726</v>
      </c>
      <c r="F86" s="13" t="s">
        <v>37</v>
      </c>
      <c r="G86" s="14">
        <v>40603</v>
      </c>
      <c r="H86" s="15">
        <v>42736</v>
      </c>
      <c r="I86" s="12" t="s">
        <v>42</v>
      </c>
      <c r="J86" s="58" t="s">
        <v>841</v>
      </c>
    </row>
    <row r="87" spans="1:10" ht="19.5" hidden="1" customHeight="1">
      <c r="A87" s="57">
        <f t="shared" si="1"/>
        <v>86</v>
      </c>
      <c r="B87" s="12" t="s">
        <v>546</v>
      </c>
      <c r="C87" s="12" t="s">
        <v>746</v>
      </c>
      <c r="D87" s="13">
        <v>222</v>
      </c>
      <c r="E87" s="21" t="s">
        <v>726</v>
      </c>
      <c r="F87" s="13" t="s">
        <v>37</v>
      </c>
      <c r="G87" s="14">
        <v>40161</v>
      </c>
      <c r="H87" s="15">
        <v>42736</v>
      </c>
      <c r="I87" s="12" t="s">
        <v>42</v>
      </c>
      <c r="J87" s="58" t="s">
        <v>847</v>
      </c>
    </row>
    <row r="88" spans="1:10" ht="19.5" customHeight="1">
      <c r="A88" s="57">
        <f t="shared" si="1"/>
        <v>87</v>
      </c>
      <c r="B88" s="42" t="s">
        <v>782</v>
      </c>
      <c r="C88" s="12" t="s">
        <v>746</v>
      </c>
      <c r="D88" s="13">
        <v>222</v>
      </c>
      <c r="E88" s="21" t="s">
        <v>726</v>
      </c>
      <c r="F88" s="13" t="s">
        <v>37</v>
      </c>
      <c r="G88" s="14"/>
      <c r="H88" s="15"/>
      <c r="I88" s="12" t="s">
        <v>830</v>
      </c>
      <c r="J88" s="58" t="s">
        <v>841</v>
      </c>
    </row>
    <row r="89" spans="1:10" ht="19.5" hidden="1" customHeight="1">
      <c r="A89" s="57">
        <f t="shared" si="1"/>
        <v>88</v>
      </c>
      <c r="B89" s="12" t="s">
        <v>679</v>
      </c>
      <c r="C89" s="12" t="s">
        <v>747</v>
      </c>
      <c r="D89" s="13">
        <v>237</v>
      </c>
      <c r="E89" s="21" t="s">
        <v>718</v>
      </c>
      <c r="F89" s="13" t="s">
        <v>675</v>
      </c>
      <c r="G89" s="14">
        <v>36052</v>
      </c>
      <c r="H89" s="15">
        <v>42736</v>
      </c>
      <c r="I89" s="12" t="s">
        <v>42</v>
      </c>
      <c r="J89" s="58" t="s">
        <v>840</v>
      </c>
    </row>
    <row r="90" spans="1:10" ht="19.5" hidden="1" customHeight="1">
      <c r="A90" s="57">
        <f t="shared" si="1"/>
        <v>89</v>
      </c>
      <c r="B90" s="12" t="s">
        <v>681</v>
      </c>
      <c r="C90" s="12" t="s">
        <v>745</v>
      </c>
      <c r="D90" s="13">
        <v>242</v>
      </c>
      <c r="E90" s="21" t="s">
        <v>721</v>
      </c>
      <c r="F90" s="13" t="s">
        <v>267</v>
      </c>
      <c r="G90" s="14">
        <v>37267</v>
      </c>
      <c r="H90" s="15">
        <v>42736</v>
      </c>
      <c r="I90" s="12" t="s">
        <v>42</v>
      </c>
      <c r="J90" s="58" t="s">
        <v>840</v>
      </c>
    </row>
  </sheetData>
  <sheetProtection algorithmName="SHA-512" hashValue="q3jQ5gDSr33HGoSxhYvTEZt5XltFW6va6qSHMbEyJA7WV1c5YPKe29w5O95p97adMRDoABpQqWmzwFyms1l2bg==" saltValue="HR2Nfo3z6okwDsI9qVMfSQ==" spinCount="100000" sheet="1"/>
  <autoFilter ref="A1:J90">
    <filterColumn colId="8">
      <filters>
        <filter val="Vacante definitiva"/>
      </filters>
    </filterColumn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6"/>
  <sheetViews>
    <sheetView workbookViewId="0">
      <selection activeCell="N45" sqref="N45"/>
    </sheetView>
  </sheetViews>
  <sheetFormatPr baseColWidth="10" defaultColWidth="11.5" defaultRowHeight="14"/>
  <cols>
    <col min="1" max="1" width="4" style="68" bestFit="1" customWidth="1"/>
    <col min="2" max="2" width="60.6640625" style="68" customWidth="1"/>
    <col min="3" max="3" width="7.33203125" style="68" bestFit="1" customWidth="1"/>
    <col min="4" max="4" width="6.6640625" style="68" bestFit="1" customWidth="1"/>
    <col min="5" max="5" width="8.83203125" style="69" bestFit="1" customWidth="1"/>
    <col min="6" max="6" width="8.5" style="69" bestFit="1" customWidth="1"/>
    <col min="7" max="7" width="8.1640625" style="69" bestFit="1" customWidth="1"/>
    <col min="8" max="8" width="13.5" style="117" bestFit="1" customWidth="1"/>
    <col min="9" max="9" width="15" style="69" bestFit="1" customWidth="1"/>
    <col min="10" max="10" width="14.5" style="108" bestFit="1" customWidth="1"/>
    <col min="11" max="11" width="9.5" style="112" bestFit="1" customWidth="1"/>
    <col min="12" max="12" width="6" style="67" bestFit="1" customWidth="1"/>
    <col min="13" max="16" width="11.5" style="68"/>
    <col min="17" max="17" width="13.5" style="68" bestFit="1" customWidth="1"/>
    <col min="18" max="18" width="15" style="68" bestFit="1" customWidth="1"/>
    <col min="19" max="20" width="11.5" style="68"/>
    <col min="21" max="21" width="6" style="68" bestFit="1" customWidth="1"/>
    <col min="22" max="16384" width="11.5" style="68"/>
  </cols>
  <sheetData>
    <row r="1" spans="1:21" s="67" customFormat="1" ht="60">
      <c r="A1" s="83" t="s">
        <v>757</v>
      </c>
      <c r="B1" s="84" t="s">
        <v>891</v>
      </c>
      <c r="C1" s="84" t="s">
        <v>892</v>
      </c>
      <c r="D1" s="84" t="s">
        <v>893</v>
      </c>
      <c r="E1" s="165" t="s">
        <v>867</v>
      </c>
      <c r="F1" s="165"/>
      <c r="G1" s="84" t="s">
        <v>866</v>
      </c>
      <c r="H1" s="113" t="s">
        <v>870</v>
      </c>
      <c r="I1" s="85" t="s">
        <v>871</v>
      </c>
      <c r="J1" s="109" t="s">
        <v>872</v>
      </c>
      <c r="K1" s="109" t="s">
        <v>896</v>
      </c>
      <c r="L1" s="86" t="s">
        <v>894</v>
      </c>
      <c r="N1" s="166" t="s">
        <v>867</v>
      </c>
      <c r="O1" s="165"/>
      <c r="P1" s="84" t="s">
        <v>866</v>
      </c>
      <c r="Q1" s="113" t="s">
        <v>870</v>
      </c>
      <c r="R1" s="85" t="s">
        <v>871</v>
      </c>
      <c r="S1" s="109" t="s">
        <v>872</v>
      </c>
      <c r="T1" s="109" t="s">
        <v>896</v>
      </c>
      <c r="U1" s="86" t="s">
        <v>894</v>
      </c>
    </row>
    <row r="2" spans="1:21" s="67" customFormat="1">
      <c r="A2" s="102"/>
      <c r="B2" s="70"/>
      <c r="C2" s="70"/>
      <c r="D2" s="70"/>
      <c r="E2" s="70" t="s">
        <v>895</v>
      </c>
      <c r="F2" s="70" t="s">
        <v>782</v>
      </c>
      <c r="G2" s="70"/>
      <c r="H2" s="114"/>
      <c r="I2" s="71"/>
      <c r="J2" s="110"/>
      <c r="K2" s="105"/>
      <c r="L2" s="103"/>
      <c r="N2" s="102" t="s">
        <v>895</v>
      </c>
      <c r="O2" s="70" t="s">
        <v>782</v>
      </c>
      <c r="P2" s="70"/>
      <c r="Q2" s="114"/>
      <c r="R2" s="71"/>
      <c r="S2" s="110"/>
      <c r="T2" s="105"/>
      <c r="U2" s="103"/>
    </row>
    <row r="3" spans="1:21" ht="15" thickBot="1">
      <c r="A3" s="87">
        <v>1</v>
      </c>
      <c r="B3" s="73" t="s">
        <v>878</v>
      </c>
      <c r="C3" s="72">
        <v>215</v>
      </c>
      <c r="D3" s="74" t="s">
        <v>718</v>
      </c>
      <c r="E3" s="98">
        <v>1</v>
      </c>
      <c r="F3" s="98"/>
      <c r="G3" s="98"/>
      <c r="H3" s="115"/>
      <c r="I3" s="98"/>
      <c r="J3" s="106"/>
      <c r="K3" s="111"/>
      <c r="L3" s="99">
        <f>SUM(E3:K3)</f>
        <v>1</v>
      </c>
      <c r="N3" s="119">
        <v>46</v>
      </c>
      <c r="O3" s="100">
        <v>1</v>
      </c>
      <c r="P3" s="100">
        <v>87</v>
      </c>
      <c r="Q3" s="116">
        <v>118</v>
      </c>
      <c r="R3" s="100">
        <v>1</v>
      </c>
      <c r="S3" s="107">
        <v>22</v>
      </c>
      <c r="T3" s="107">
        <v>1</v>
      </c>
      <c r="U3" s="91">
        <f>SUM(N3:T3)</f>
        <v>276</v>
      </c>
    </row>
    <row r="4" spans="1:21">
      <c r="A4" s="87">
        <v>3</v>
      </c>
      <c r="B4" s="73" t="s">
        <v>874</v>
      </c>
      <c r="C4" s="72">
        <v>105</v>
      </c>
      <c r="D4" s="74" t="s">
        <v>719</v>
      </c>
      <c r="E4" s="98">
        <v>3</v>
      </c>
      <c r="F4" s="98"/>
      <c r="G4" s="98"/>
      <c r="H4" s="115"/>
      <c r="I4" s="98"/>
      <c r="J4" s="106"/>
      <c r="K4" s="111"/>
      <c r="L4" s="99">
        <f t="shared" ref="L4:L42" si="0">SUM(E4:K4)</f>
        <v>3</v>
      </c>
    </row>
    <row r="5" spans="1:21">
      <c r="A5" s="87">
        <v>7</v>
      </c>
      <c r="B5" s="73" t="s">
        <v>874</v>
      </c>
      <c r="C5" s="72">
        <v>105</v>
      </c>
      <c r="D5" s="74" t="s">
        <v>718</v>
      </c>
      <c r="E5" s="98">
        <v>7</v>
      </c>
      <c r="F5" s="98"/>
      <c r="G5" s="98"/>
      <c r="H5" s="115"/>
      <c r="I5" s="98"/>
      <c r="J5" s="106"/>
      <c r="K5" s="111"/>
      <c r="L5" s="99">
        <f t="shared" si="0"/>
        <v>7</v>
      </c>
      <c r="Q5" s="92">
        <f>Q3+S3+T3</f>
        <v>141</v>
      </c>
    </row>
    <row r="6" spans="1:21">
      <c r="A6" s="87">
        <v>4</v>
      </c>
      <c r="B6" s="73" t="s">
        <v>874</v>
      </c>
      <c r="C6" s="72">
        <v>105</v>
      </c>
      <c r="D6" s="74" t="s">
        <v>720</v>
      </c>
      <c r="E6" s="98">
        <v>4</v>
      </c>
      <c r="F6" s="98"/>
      <c r="G6" s="98"/>
      <c r="H6" s="115"/>
      <c r="I6" s="98"/>
      <c r="J6" s="106"/>
      <c r="K6" s="111"/>
      <c r="L6" s="99">
        <f t="shared" si="0"/>
        <v>4</v>
      </c>
    </row>
    <row r="7" spans="1:21" ht="14.25" customHeight="1">
      <c r="A7" s="87">
        <v>4</v>
      </c>
      <c r="B7" s="73" t="s">
        <v>881</v>
      </c>
      <c r="C7" s="72">
        <v>407</v>
      </c>
      <c r="D7" s="74" t="s">
        <v>722</v>
      </c>
      <c r="E7" s="98">
        <v>1</v>
      </c>
      <c r="F7" s="98"/>
      <c r="G7" s="98"/>
      <c r="H7" s="118">
        <v>3</v>
      </c>
      <c r="I7" s="98"/>
      <c r="J7" s="106"/>
      <c r="K7" s="111"/>
      <c r="L7" s="99">
        <f t="shared" si="0"/>
        <v>4</v>
      </c>
    </row>
    <row r="8" spans="1:21">
      <c r="A8" s="88">
        <v>2</v>
      </c>
      <c r="B8" s="77" t="s">
        <v>881</v>
      </c>
      <c r="C8" s="76">
        <v>407</v>
      </c>
      <c r="D8" s="78" t="s">
        <v>721</v>
      </c>
      <c r="E8" s="98"/>
      <c r="F8" s="98"/>
      <c r="G8" s="98">
        <v>1</v>
      </c>
      <c r="H8" s="118">
        <v>1</v>
      </c>
      <c r="I8" s="98"/>
      <c r="J8" s="106"/>
      <c r="K8" s="111"/>
      <c r="L8" s="99">
        <f t="shared" si="0"/>
        <v>2</v>
      </c>
    </row>
    <row r="9" spans="1:21">
      <c r="A9" s="88">
        <v>1</v>
      </c>
      <c r="B9" s="77" t="s">
        <v>881</v>
      </c>
      <c r="C9" s="76">
        <v>407</v>
      </c>
      <c r="D9" s="78" t="s">
        <v>719</v>
      </c>
      <c r="E9" s="98"/>
      <c r="F9" s="98"/>
      <c r="G9" s="98">
        <v>1</v>
      </c>
      <c r="H9" s="115"/>
      <c r="I9" s="98"/>
      <c r="J9" s="106"/>
      <c r="K9" s="111"/>
      <c r="L9" s="99">
        <f t="shared" si="0"/>
        <v>1</v>
      </c>
    </row>
    <row r="10" spans="1:21">
      <c r="A10" s="88">
        <v>1</v>
      </c>
      <c r="B10" s="77" t="s">
        <v>881</v>
      </c>
      <c r="C10" s="76">
        <v>407</v>
      </c>
      <c r="D10" s="78" t="s">
        <v>718</v>
      </c>
      <c r="E10" s="98"/>
      <c r="F10" s="98"/>
      <c r="G10" s="98"/>
      <c r="H10" s="118">
        <v>1</v>
      </c>
      <c r="I10" s="98"/>
      <c r="J10" s="106"/>
      <c r="K10" s="111"/>
      <c r="L10" s="99">
        <f t="shared" si="0"/>
        <v>1</v>
      </c>
    </row>
    <row r="11" spans="1:21">
      <c r="A11" s="88">
        <v>17</v>
      </c>
      <c r="B11" s="77" t="s">
        <v>881</v>
      </c>
      <c r="C11" s="76">
        <v>407</v>
      </c>
      <c r="D11" s="78" t="s">
        <v>720</v>
      </c>
      <c r="E11" s="98"/>
      <c r="F11" s="98"/>
      <c r="G11" s="98">
        <v>7</v>
      </c>
      <c r="H11" s="118">
        <v>10</v>
      </c>
      <c r="I11" s="98"/>
      <c r="J11" s="106"/>
      <c r="K11" s="111"/>
      <c r="L11" s="99">
        <f t="shared" si="0"/>
        <v>17</v>
      </c>
    </row>
    <row r="12" spans="1:21" ht="15">
      <c r="A12" s="89">
        <v>1</v>
      </c>
      <c r="B12" s="81" t="s">
        <v>881</v>
      </c>
      <c r="C12" s="80">
        <v>407</v>
      </c>
      <c r="D12" s="80">
        <v>38</v>
      </c>
      <c r="E12" s="98"/>
      <c r="F12" s="98"/>
      <c r="G12" s="98">
        <v>1</v>
      </c>
      <c r="H12" s="115"/>
      <c r="I12" s="98"/>
      <c r="J12" s="106"/>
      <c r="K12" s="111"/>
      <c r="L12" s="99">
        <f t="shared" si="0"/>
        <v>1</v>
      </c>
    </row>
    <row r="13" spans="1:21">
      <c r="A13" s="88">
        <v>3</v>
      </c>
      <c r="B13" s="77" t="s">
        <v>889</v>
      </c>
      <c r="C13" s="76">
        <v>412</v>
      </c>
      <c r="D13" s="78" t="s">
        <v>719</v>
      </c>
      <c r="E13" s="98"/>
      <c r="F13" s="98"/>
      <c r="G13" s="98"/>
      <c r="H13" s="118">
        <v>3</v>
      </c>
      <c r="I13" s="98"/>
      <c r="J13" s="106"/>
      <c r="K13" s="111"/>
      <c r="L13" s="99">
        <f t="shared" si="0"/>
        <v>3</v>
      </c>
    </row>
    <row r="14" spans="1:21">
      <c r="A14" s="88">
        <v>1</v>
      </c>
      <c r="B14" s="82" t="s">
        <v>890</v>
      </c>
      <c r="C14" s="76">
        <v>477</v>
      </c>
      <c r="D14" s="76">
        <v>2</v>
      </c>
      <c r="E14" s="98"/>
      <c r="F14" s="98"/>
      <c r="G14" s="98">
        <v>1</v>
      </c>
      <c r="H14" s="115"/>
      <c r="I14" s="98"/>
      <c r="J14" s="106"/>
      <c r="K14" s="111"/>
      <c r="L14" s="99">
        <f t="shared" si="0"/>
        <v>1</v>
      </c>
    </row>
    <row r="15" spans="1:21" ht="15.75" customHeight="1">
      <c r="A15" s="87">
        <v>1</v>
      </c>
      <c r="B15" s="75" t="s">
        <v>875</v>
      </c>
      <c r="C15" s="74" t="s">
        <v>727</v>
      </c>
      <c r="D15" s="74" t="s">
        <v>720</v>
      </c>
      <c r="E15" s="98">
        <v>1</v>
      </c>
      <c r="F15" s="98"/>
      <c r="G15" s="98"/>
      <c r="H15" s="115"/>
      <c r="I15" s="98"/>
      <c r="J15" s="106"/>
      <c r="K15" s="111"/>
      <c r="L15" s="99">
        <f t="shared" si="0"/>
        <v>1</v>
      </c>
    </row>
    <row r="16" spans="1:21">
      <c r="A16" s="87">
        <v>1</v>
      </c>
      <c r="B16" s="73" t="s">
        <v>873</v>
      </c>
      <c r="C16" s="74" t="s">
        <v>720</v>
      </c>
      <c r="D16" s="74" t="s">
        <v>719</v>
      </c>
      <c r="E16" s="98">
        <v>1</v>
      </c>
      <c r="F16" s="98"/>
      <c r="G16" s="98"/>
      <c r="H16" s="115"/>
      <c r="I16" s="98"/>
      <c r="J16" s="106"/>
      <c r="K16" s="111"/>
      <c r="L16" s="99">
        <f t="shared" si="0"/>
        <v>1</v>
      </c>
    </row>
    <row r="17" spans="1:12" ht="15">
      <c r="A17" s="87">
        <v>1</v>
      </c>
      <c r="B17" s="75" t="s">
        <v>876</v>
      </c>
      <c r="C17" s="74" t="s">
        <v>729</v>
      </c>
      <c r="D17" s="74" t="s">
        <v>718</v>
      </c>
      <c r="E17" s="98">
        <v>1</v>
      </c>
      <c r="F17" s="98"/>
      <c r="G17" s="98"/>
      <c r="H17" s="115"/>
      <c r="I17" s="98"/>
      <c r="J17" s="106"/>
      <c r="K17" s="111"/>
      <c r="L17" s="99">
        <f t="shared" si="0"/>
        <v>1</v>
      </c>
    </row>
    <row r="18" spans="1:12">
      <c r="A18" s="88">
        <v>2</v>
      </c>
      <c r="B18" s="77" t="s">
        <v>883</v>
      </c>
      <c r="C18" s="76">
        <v>115</v>
      </c>
      <c r="D18" s="78" t="s">
        <v>718</v>
      </c>
      <c r="E18" s="98">
        <v>1</v>
      </c>
      <c r="F18" s="98">
        <v>1</v>
      </c>
      <c r="G18" s="98"/>
      <c r="H18" s="115"/>
      <c r="I18" s="98"/>
      <c r="J18" s="106"/>
      <c r="K18" s="111"/>
      <c r="L18" s="99">
        <f t="shared" si="0"/>
        <v>2</v>
      </c>
    </row>
    <row r="19" spans="1:12">
      <c r="A19" s="87">
        <v>8</v>
      </c>
      <c r="B19" s="73" t="s">
        <v>879</v>
      </c>
      <c r="C19" s="72">
        <v>206</v>
      </c>
      <c r="D19" s="74" t="s">
        <v>726</v>
      </c>
      <c r="E19" s="98">
        <v>8</v>
      </c>
      <c r="F19" s="98"/>
      <c r="G19" s="98"/>
      <c r="H19" s="115"/>
      <c r="I19" s="98"/>
      <c r="J19" s="106"/>
      <c r="K19" s="111"/>
      <c r="L19" s="99">
        <f t="shared" si="0"/>
        <v>8</v>
      </c>
    </row>
    <row r="20" spans="1:12">
      <c r="A20" s="88">
        <v>6</v>
      </c>
      <c r="B20" s="77" t="s">
        <v>730</v>
      </c>
      <c r="C20" s="76">
        <v>222</v>
      </c>
      <c r="D20" s="78" t="s">
        <v>726</v>
      </c>
      <c r="E20" s="98"/>
      <c r="F20" s="98"/>
      <c r="G20" s="98">
        <v>1</v>
      </c>
      <c r="H20" s="118">
        <v>4</v>
      </c>
      <c r="I20" s="98"/>
      <c r="J20" s="106"/>
      <c r="K20" s="106">
        <v>1</v>
      </c>
      <c r="L20" s="99">
        <f t="shared" si="0"/>
        <v>6</v>
      </c>
    </row>
    <row r="21" spans="1:12" ht="17.25" customHeight="1">
      <c r="A21" s="88">
        <v>31</v>
      </c>
      <c r="B21" s="77" t="s">
        <v>730</v>
      </c>
      <c r="C21" s="76">
        <v>222</v>
      </c>
      <c r="D21" s="78" t="s">
        <v>722</v>
      </c>
      <c r="E21" s="98">
        <v>2</v>
      </c>
      <c r="F21" s="98"/>
      <c r="G21" s="98">
        <v>11</v>
      </c>
      <c r="H21" s="118">
        <v>10</v>
      </c>
      <c r="I21" s="98"/>
      <c r="J21" s="106">
        <v>8</v>
      </c>
      <c r="K21" s="111"/>
      <c r="L21" s="99">
        <f t="shared" si="0"/>
        <v>31</v>
      </c>
    </row>
    <row r="22" spans="1:12" ht="17.25" customHeight="1">
      <c r="A22" s="88">
        <v>16</v>
      </c>
      <c r="B22" s="77" t="s">
        <v>730</v>
      </c>
      <c r="C22" s="76">
        <v>222</v>
      </c>
      <c r="D22" s="78" t="s">
        <v>725</v>
      </c>
      <c r="E22" s="98"/>
      <c r="F22" s="98"/>
      <c r="G22" s="98">
        <v>3</v>
      </c>
      <c r="H22" s="118">
        <v>8</v>
      </c>
      <c r="I22" s="98"/>
      <c r="J22" s="106">
        <v>5</v>
      </c>
      <c r="K22" s="111"/>
      <c r="L22" s="99">
        <f t="shared" si="0"/>
        <v>16</v>
      </c>
    </row>
    <row r="23" spans="1:12" ht="17.25" customHeight="1">
      <c r="A23" s="88">
        <v>13</v>
      </c>
      <c r="B23" s="77" t="s">
        <v>730</v>
      </c>
      <c r="C23" s="76">
        <v>222</v>
      </c>
      <c r="D23" s="78" t="s">
        <v>721</v>
      </c>
      <c r="E23" s="98"/>
      <c r="F23" s="98"/>
      <c r="G23" s="98">
        <v>6</v>
      </c>
      <c r="H23" s="118">
        <v>6</v>
      </c>
      <c r="I23" s="98" t="s">
        <v>828</v>
      </c>
      <c r="J23" s="106">
        <v>1</v>
      </c>
      <c r="K23" s="111"/>
      <c r="L23" s="99">
        <f t="shared" si="0"/>
        <v>13</v>
      </c>
    </row>
    <row r="24" spans="1:12" ht="16.5" customHeight="1">
      <c r="A24" s="88">
        <v>1</v>
      </c>
      <c r="B24" s="79" t="s">
        <v>884</v>
      </c>
      <c r="C24" s="76">
        <v>242</v>
      </c>
      <c r="D24" s="78" t="s">
        <v>721</v>
      </c>
      <c r="E24" s="98"/>
      <c r="F24" s="98"/>
      <c r="G24" s="98"/>
      <c r="H24" s="118">
        <v>1</v>
      </c>
      <c r="I24" s="98"/>
      <c r="J24" s="106"/>
      <c r="K24" s="111"/>
      <c r="L24" s="99">
        <f t="shared" si="0"/>
        <v>1</v>
      </c>
    </row>
    <row r="25" spans="1:12">
      <c r="A25" s="88">
        <v>70</v>
      </c>
      <c r="B25" s="77" t="s">
        <v>723</v>
      </c>
      <c r="C25" s="76">
        <v>219</v>
      </c>
      <c r="D25" s="78" t="s">
        <v>720</v>
      </c>
      <c r="E25" s="98">
        <v>3</v>
      </c>
      <c r="F25" s="98"/>
      <c r="G25" s="98">
        <v>22</v>
      </c>
      <c r="H25" s="118">
        <v>40</v>
      </c>
      <c r="I25" s="98">
        <v>1</v>
      </c>
      <c r="J25" s="106">
        <v>4</v>
      </c>
      <c r="K25" s="111"/>
      <c r="L25" s="99">
        <f t="shared" si="0"/>
        <v>70</v>
      </c>
    </row>
    <row r="26" spans="1:12" ht="15.75" customHeight="1">
      <c r="A26" s="88">
        <v>1</v>
      </c>
      <c r="B26" s="79" t="s">
        <v>885</v>
      </c>
      <c r="C26" s="76">
        <v>237</v>
      </c>
      <c r="D26" s="78" t="s">
        <v>719</v>
      </c>
      <c r="E26" s="98"/>
      <c r="F26" s="98"/>
      <c r="G26" s="98">
        <v>1</v>
      </c>
      <c r="H26" s="115"/>
      <c r="I26" s="98"/>
      <c r="J26" s="106"/>
      <c r="K26" s="111"/>
      <c r="L26" s="99">
        <f t="shared" si="0"/>
        <v>1</v>
      </c>
    </row>
    <row r="27" spans="1:12" ht="16.5" customHeight="1">
      <c r="A27" s="88">
        <v>5</v>
      </c>
      <c r="B27" s="79" t="s">
        <v>885</v>
      </c>
      <c r="C27" s="76">
        <v>237</v>
      </c>
      <c r="D27" s="78" t="s">
        <v>718</v>
      </c>
      <c r="E27" s="98"/>
      <c r="F27" s="98"/>
      <c r="G27" s="98">
        <v>4</v>
      </c>
      <c r="H27" s="118">
        <v>1</v>
      </c>
      <c r="I27" s="98"/>
      <c r="J27" s="106"/>
      <c r="K27" s="111"/>
      <c r="L27" s="99">
        <f t="shared" si="0"/>
        <v>5</v>
      </c>
    </row>
    <row r="28" spans="1:12">
      <c r="A28" s="88">
        <v>9</v>
      </c>
      <c r="B28" s="77" t="s">
        <v>749</v>
      </c>
      <c r="C28" s="78" t="s">
        <v>731</v>
      </c>
      <c r="D28" s="78" t="s">
        <v>718</v>
      </c>
      <c r="E28" s="98">
        <v>9</v>
      </c>
      <c r="F28" s="98"/>
      <c r="G28" s="98"/>
      <c r="H28" s="115"/>
      <c r="I28" s="98"/>
      <c r="J28" s="106"/>
      <c r="K28" s="111"/>
      <c r="L28" s="99">
        <f t="shared" si="0"/>
        <v>9</v>
      </c>
    </row>
    <row r="29" spans="1:12">
      <c r="A29" s="88">
        <v>1</v>
      </c>
      <c r="B29" s="77" t="s">
        <v>880</v>
      </c>
      <c r="C29" s="76">
        <v>425</v>
      </c>
      <c r="D29" s="78" t="s">
        <v>725</v>
      </c>
      <c r="E29" s="98"/>
      <c r="F29" s="98"/>
      <c r="G29" s="98">
        <v>1</v>
      </c>
      <c r="H29" s="115"/>
      <c r="I29" s="98"/>
      <c r="J29" s="106"/>
      <c r="K29" s="111"/>
      <c r="L29" s="99">
        <f t="shared" si="0"/>
        <v>1</v>
      </c>
    </row>
    <row r="30" spans="1:12">
      <c r="A30" s="88">
        <v>18</v>
      </c>
      <c r="B30" s="77" t="s">
        <v>880</v>
      </c>
      <c r="C30" s="76">
        <v>425</v>
      </c>
      <c r="D30" s="78" t="s">
        <v>720</v>
      </c>
      <c r="E30" s="98">
        <v>2</v>
      </c>
      <c r="F30" s="98"/>
      <c r="G30" s="98">
        <v>10</v>
      </c>
      <c r="H30" s="118">
        <v>6</v>
      </c>
      <c r="I30" s="98"/>
      <c r="J30" s="106"/>
      <c r="K30" s="111"/>
      <c r="L30" s="99">
        <f t="shared" si="0"/>
        <v>18</v>
      </c>
    </row>
    <row r="31" spans="1:12">
      <c r="A31" s="88">
        <v>1</v>
      </c>
      <c r="B31" s="77" t="s">
        <v>882</v>
      </c>
      <c r="C31" s="76">
        <v>97</v>
      </c>
      <c r="D31" s="78" t="s">
        <v>718</v>
      </c>
      <c r="E31" s="98">
        <v>1</v>
      </c>
      <c r="F31" s="98"/>
      <c r="G31" s="98"/>
      <c r="H31" s="115"/>
      <c r="I31" s="98"/>
      <c r="J31" s="106"/>
      <c r="K31" s="111"/>
      <c r="L31" s="99">
        <f t="shared" si="0"/>
        <v>1</v>
      </c>
    </row>
    <row r="32" spans="1:12">
      <c r="A32" s="88">
        <v>7</v>
      </c>
      <c r="B32" s="77" t="s">
        <v>886</v>
      </c>
      <c r="C32" s="76">
        <v>314</v>
      </c>
      <c r="D32" s="78" t="s">
        <v>733</v>
      </c>
      <c r="E32" s="98"/>
      <c r="F32" s="98"/>
      <c r="G32" s="98">
        <v>4</v>
      </c>
      <c r="H32" s="118">
        <v>3</v>
      </c>
      <c r="I32" s="98"/>
      <c r="J32" s="106"/>
      <c r="K32" s="111"/>
      <c r="L32" s="99">
        <f t="shared" si="0"/>
        <v>7</v>
      </c>
    </row>
    <row r="33" spans="1:12">
      <c r="A33" s="88">
        <v>4</v>
      </c>
      <c r="B33" s="77" t="s">
        <v>886</v>
      </c>
      <c r="C33" s="76">
        <v>314</v>
      </c>
      <c r="D33" s="78" t="s">
        <v>726</v>
      </c>
      <c r="E33" s="98"/>
      <c r="F33" s="98"/>
      <c r="G33" s="98">
        <v>3</v>
      </c>
      <c r="H33" s="115" t="s">
        <v>828</v>
      </c>
      <c r="I33" s="98"/>
      <c r="J33" s="106">
        <v>1</v>
      </c>
      <c r="K33" s="111"/>
      <c r="L33" s="99">
        <f t="shared" si="0"/>
        <v>4</v>
      </c>
    </row>
    <row r="34" spans="1:12">
      <c r="A34" s="88">
        <v>1</v>
      </c>
      <c r="B34" s="77" t="s">
        <v>886</v>
      </c>
      <c r="C34" s="76">
        <v>314</v>
      </c>
      <c r="D34" s="78" t="s">
        <v>734</v>
      </c>
      <c r="E34" s="98"/>
      <c r="F34" s="98"/>
      <c r="G34" s="98"/>
      <c r="H34" s="118">
        <v>1</v>
      </c>
      <c r="I34" s="98"/>
      <c r="J34" s="106"/>
      <c r="K34" s="111"/>
      <c r="L34" s="99">
        <f t="shared" si="0"/>
        <v>1</v>
      </c>
    </row>
    <row r="35" spans="1:12">
      <c r="A35" s="88">
        <v>2</v>
      </c>
      <c r="B35" s="77" t="s">
        <v>886</v>
      </c>
      <c r="C35" s="76">
        <v>314</v>
      </c>
      <c r="D35" s="78" t="s">
        <v>722</v>
      </c>
      <c r="E35" s="98"/>
      <c r="F35" s="98"/>
      <c r="G35" s="98"/>
      <c r="H35" s="115"/>
      <c r="I35" s="98"/>
      <c r="J35" s="106">
        <v>2</v>
      </c>
      <c r="K35" s="111"/>
      <c r="L35" s="99">
        <f t="shared" si="0"/>
        <v>2</v>
      </c>
    </row>
    <row r="36" spans="1:12">
      <c r="A36" s="88">
        <v>12</v>
      </c>
      <c r="B36" s="77" t="s">
        <v>886</v>
      </c>
      <c r="C36" s="76">
        <v>314</v>
      </c>
      <c r="D36" s="78" t="s">
        <v>725</v>
      </c>
      <c r="E36" s="98"/>
      <c r="F36" s="98"/>
      <c r="G36" s="98">
        <v>4</v>
      </c>
      <c r="H36" s="118">
        <v>7</v>
      </c>
      <c r="I36" s="98">
        <v>0</v>
      </c>
      <c r="J36" s="106">
        <v>1</v>
      </c>
      <c r="K36" s="111"/>
      <c r="L36" s="99">
        <f t="shared" si="0"/>
        <v>12</v>
      </c>
    </row>
    <row r="37" spans="1:12">
      <c r="A37" s="88">
        <v>8</v>
      </c>
      <c r="B37" s="77" t="s">
        <v>886</v>
      </c>
      <c r="C37" s="76">
        <v>314</v>
      </c>
      <c r="D37" s="78" t="s">
        <v>719</v>
      </c>
      <c r="E37" s="98"/>
      <c r="F37" s="98"/>
      <c r="G37" s="98">
        <v>3</v>
      </c>
      <c r="H37" s="118">
        <v>5</v>
      </c>
      <c r="I37" s="98"/>
      <c r="J37" s="106"/>
      <c r="K37" s="111"/>
      <c r="L37" s="99">
        <f t="shared" si="0"/>
        <v>8</v>
      </c>
    </row>
    <row r="38" spans="1:12">
      <c r="A38" s="88">
        <v>1</v>
      </c>
      <c r="B38" s="77" t="s">
        <v>886</v>
      </c>
      <c r="C38" s="76">
        <v>314</v>
      </c>
      <c r="D38" s="78" t="s">
        <v>718</v>
      </c>
      <c r="E38" s="98"/>
      <c r="F38" s="98"/>
      <c r="G38" s="98"/>
      <c r="H38" s="118">
        <v>1</v>
      </c>
      <c r="I38" s="98"/>
      <c r="J38" s="106"/>
      <c r="K38" s="111"/>
      <c r="L38" s="99">
        <f t="shared" si="0"/>
        <v>1</v>
      </c>
    </row>
    <row r="39" spans="1:12">
      <c r="A39" s="88">
        <v>5</v>
      </c>
      <c r="B39" s="77" t="s">
        <v>886</v>
      </c>
      <c r="C39" s="76">
        <v>314</v>
      </c>
      <c r="D39" s="78" t="s">
        <v>720</v>
      </c>
      <c r="E39" s="98"/>
      <c r="F39" s="98"/>
      <c r="G39" s="98">
        <v>2</v>
      </c>
      <c r="H39" s="118">
        <v>3</v>
      </c>
      <c r="I39" s="98"/>
      <c r="J39" s="106"/>
      <c r="K39" s="111"/>
      <c r="L39" s="99">
        <f t="shared" si="0"/>
        <v>5</v>
      </c>
    </row>
    <row r="40" spans="1:12">
      <c r="A40" s="88">
        <v>4</v>
      </c>
      <c r="B40" s="77" t="s">
        <v>888</v>
      </c>
      <c r="C40" s="76">
        <v>367</v>
      </c>
      <c r="D40" s="78" t="s">
        <v>726</v>
      </c>
      <c r="E40" s="98"/>
      <c r="F40" s="98"/>
      <c r="G40" s="98"/>
      <c r="H40" s="118">
        <v>4</v>
      </c>
      <c r="I40" s="98"/>
      <c r="J40" s="106"/>
      <c r="K40" s="111"/>
      <c r="L40" s="99">
        <f t="shared" si="0"/>
        <v>4</v>
      </c>
    </row>
    <row r="41" spans="1:12">
      <c r="A41" s="88">
        <v>1</v>
      </c>
      <c r="B41" s="77" t="s">
        <v>887</v>
      </c>
      <c r="C41" s="76">
        <v>367</v>
      </c>
      <c r="D41" s="78" t="s">
        <v>721</v>
      </c>
      <c r="E41" s="98"/>
      <c r="F41" s="98"/>
      <c r="G41" s="98">
        <v>1</v>
      </c>
      <c r="H41" s="115"/>
      <c r="I41" s="98"/>
      <c r="J41" s="106"/>
      <c r="K41" s="111"/>
      <c r="L41" s="99">
        <f t="shared" si="0"/>
        <v>1</v>
      </c>
    </row>
    <row r="42" spans="1:12">
      <c r="A42" s="87">
        <v>1</v>
      </c>
      <c r="B42" s="73" t="s">
        <v>877</v>
      </c>
      <c r="C42" s="72">
        <v>201</v>
      </c>
      <c r="D42" s="74" t="s">
        <v>718</v>
      </c>
      <c r="E42" s="98">
        <v>1</v>
      </c>
      <c r="F42" s="98"/>
      <c r="G42" s="98"/>
      <c r="H42" s="115"/>
      <c r="I42" s="98"/>
      <c r="J42" s="106"/>
      <c r="K42" s="111"/>
      <c r="L42" s="99">
        <f t="shared" si="0"/>
        <v>1</v>
      </c>
    </row>
    <row r="43" spans="1:12" ht="15" thickBot="1">
      <c r="A43" s="104">
        <f>SUM(A3:A42)</f>
        <v>276</v>
      </c>
      <c r="B43" s="90"/>
      <c r="C43" s="90"/>
      <c r="D43" s="90"/>
      <c r="E43" s="100">
        <f>SUM(E3:E42)</f>
        <v>46</v>
      </c>
      <c r="F43" s="100">
        <f t="shared" ref="F43:K43" si="1">SUM(F3:F42)</f>
        <v>1</v>
      </c>
      <c r="G43" s="100">
        <f t="shared" si="1"/>
        <v>87</v>
      </c>
      <c r="H43" s="116">
        <f>SUM(H3:H42)</f>
        <v>118</v>
      </c>
      <c r="I43" s="100">
        <f t="shared" si="1"/>
        <v>1</v>
      </c>
      <c r="J43" s="107">
        <f t="shared" si="1"/>
        <v>22</v>
      </c>
      <c r="K43" s="107">
        <f t="shared" si="1"/>
        <v>1</v>
      </c>
      <c r="L43" s="101">
        <f>SUM(L3:L42)</f>
        <v>276</v>
      </c>
    </row>
    <row r="45" spans="1:12">
      <c r="E45" s="69" t="s">
        <v>828</v>
      </c>
    </row>
    <row r="46" spans="1:12">
      <c r="H46" s="117">
        <f>H43+J43+K43</f>
        <v>141</v>
      </c>
    </row>
  </sheetData>
  <sheetProtection algorithmName="SHA-512" hashValue="cMI420I9xMTwaFDBqtXwlVOyLRQKp38OJPKrbppmdXHKefgZsL5B8r8PXSBvPTP1IwvtmIOr9V6Kf7vhcX36cA==" saltValue="KikxuJfNBgSQcCR2j3DPOA==" spinCount="100000" sheet="1"/>
  <mergeCells count="2">
    <mergeCell ref="E1:F1"/>
    <mergeCell ref="N1:O1"/>
  </mergeCells>
  <pageMargins left="0.7" right="0.7" top="0.75" bottom="0.75" header="0.3" footer="0.3"/>
  <pageSetup paperSize="5" orientation="portrait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9"/>
  <sheetViews>
    <sheetView tabSelected="1" zoomScaleNormal="100" workbookViewId="0">
      <selection activeCell="B6" sqref="B6"/>
    </sheetView>
  </sheetViews>
  <sheetFormatPr baseColWidth="10" defaultColWidth="11.5" defaultRowHeight="14"/>
  <cols>
    <col min="1" max="1" width="4" style="68" bestFit="1" customWidth="1"/>
    <col min="2" max="2" width="41.5" style="120" customWidth="1"/>
    <col min="3" max="3" width="34" style="67" customWidth="1"/>
    <col min="4" max="4" width="7.33203125" style="68" customWidth="1"/>
    <col min="5" max="5" width="6.6640625" style="68" customWidth="1"/>
    <col min="6" max="6" width="25.33203125" style="67" customWidth="1"/>
    <col min="7" max="16384" width="11.5" style="68"/>
  </cols>
  <sheetData>
    <row r="1" spans="1:6" s="67" customFormat="1" ht="38.25" customHeight="1">
      <c r="A1" s="122" t="s">
        <v>757</v>
      </c>
      <c r="B1" s="123" t="s">
        <v>891</v>
      </c>
      <c r="C1" s="123" t="s">
        <v>892</v>
      </c>
      <c r="D1" s="123" t="s">
        <v>893</v>
      </c>
    </row>
    <row r="2" spans="1:6" ht="14.25" customHeight="1">
      <c r="A2" s="124">
        <v>1</v>
      </c>
      <c r="B2" s="125" t="s">
        <v>880</v>
      </c>
      <c r="C2" s="126">
        <v>425</v>
      </c>
      <c r="D2" s="127" t="s">
        <v>720</v>
      </c>
      <c r="F2" s="68"/>
    </row>
    <row r="3" spans="1:6" ht="14.25" customHeight="1">
      <c r="A3" s="124">
        <f>1+A2</f>
        <v>2</v>
      </c>
      <c r="B3" s="125" t="s">
        <v>880</v>
      </c>
      <c r="C3" s="126">
        <v>425</v>
      </c>
      <c r="D3" s="127" t="s">
        <v>720</v>
      </c>
      <c r="F3" s="68"/>
    </row>
    <row r="4" spans="1:6" ht="14.25" customHeight="1">
      <c r="A4" s="124">
        <f t="shared" ref="A4:A86" si="0">1+A3</f>
        <v>3</v>
      </c>
      <c r="B4" s="125" t="s">
        <v>880</v>
      </c>
      <c r="C4" s="126">
        <v>425</v>
      </c>
      <c r="D4" s="127" t="s">
        <v>720</v>
      </c>
      <c r="F4" s="68"/>
    </row>
    <row r="5" spans="1:6" ht="14.25" customHeight="1">
      <c r="A5" s="124">
        <f t="shared" si="0"/>
        <v>4</v>
      </c>
      <c r="B5" s="125" t="s">
        <v>880</v>
      </c>
      <c r="C5" s="126">
        <v>425</v>
      </c>
      <c r="D5" s="127" t="s">
        <v>720</v>
      </c>
      <c r="F5" s="68"/>
    </row>
    <row r="6" spans="1:6" ht="14.25" customHeight="1">
      <c r="A6" s="124">
        <f>1+A5</f>
        <v>5</v>
      </c>
      <c r="B6" s="125" t="s">
        <v>880</v>
      </c>
      <c r="C6" s="126">
        <v>425</v>
      </c>
      <c r="D6" s="127" t="s">
        <v>720</v>
      </c>
      <c r="F6" s="68"/>
    </row>
    <row r="7" spans="1:6" ht="21.75" customHeight="1">
      <c r="A7" s="124"/>
      <c r="B7" s="128">
        <v>5</v>
      </c>
      <c r="C7" s="126"/>
      <c r="D7" s="127"/>
      <c r="F7" s="68"/>
    </row>
    <row r="8" spans="1:6">
      <c r="A8" s="124">
        <v>1</v>
      </c>
      <c r="B8" s="125" t="s">
        <v>899</v>
      </c>
      <c r="C8" s="126">
        <v>412</v>
      </c>
      <c r="D8" s="127" t="s">
        <v>719</v>
      </c>
      <c r="F8" s="68"/>
    </row>
    <row r="9" spans="1:6">
      <c r="A9" s="124">
        <f t="shared" si="0"/>
        <v>2</v>
      </c>
      <c r="B9" s="125" t="s">
        <v>899</v>
      </c>
      <c r="C9" s="126">
        <v>412</v>
      </c>
      <c r="D9" s="127" t="s">
        <v>719</v>
      </c>
      <c r="F9" s="68"/>
    </row>
    <row r="10" spans="1:6">
      <c r="A10" s="124">
        <f t="shared" si="0"/>
        <v>3</v>
      </c>
      <c r="B10" s="125" t="s">
        <v>899</v>
      </c>
      <c r="C10" s="126">
        <v>412</v>
      </c>
      <c r="D10" s="127" t="s">
        <v>719</v>
      </c>
      <c r="F10" s="68"/>
    </row>
    <row r="11" spans="1:6" ht="21" customHeight="1">
      <c r="A11" s="124"/>
      <c r="B11" s="128">
        <v>3</v>
      </c>
      <c r="C11" s="126"/>
      <c r="D11" s="127"/>
      <c r="F11" s="68"/>
    </row>
    <row r="12" spans="1:6">
      <c r="A12" s="124">
        <v>1</v>
      </c>
      <c r="B12" s="125" t="s">
        <v>881</v>
      </c>
      <c r="C12" s="126">
        <v>407</v>
      </c>
      <c r="D12" s="127" t="s">
        <v>720</v>
      </c>
      <c r="F12" s="68"/>
    </row>
    <row r="13" spans="1:6">
      <c r="A13" s="124">
        <f t="shared" si="0"/>
        <v>2</v>
      </c>
      <c r="B13" s="125" t="s">
        <v>881</v>
      </c>
      <c r="C13" s="126">
        <v>407</v>
      </c>
      <c r="D13" s="127" t="s">
        <v>720</v>
      </c>
      <c r="F13" s="68"/>
    </row>
    <row r="14" spans="1:6">
      <c r="A14" s="124">
        <f t="shared" si="0"/>
        <v>3</v>
      </c>
      <c r="B14" s="125" t="s">
        <v>881</v>
      </c>
      <c r="C14" s="126">
        <v>407</v>
      </c>
      <c r="D14" s="127" t="s">
        <v>720</v>
      </c>
      <c r="F14" s="68"/>
    </row>
    <row r="15" spans="1:6">
      <c r="A15" s="124">
        <f t="shared" si="0"/>
        <v>4</v>
      </c>
      <c r="B15" s="125" t="s">
        <v>881</v>
      </c>
      <c r="C15" s="126">
        <v>407</v>
      </c>
      <c r="D15" s="127" t="s">
        <v>720</v>
      </c>
      <c r="F15" s="68"/>
    </row>
    <row r="16" spans="1:6">
      <c r="A16" s="124">
        <f t="shared" si="0"/>
        <v>5</v>
      </c>
      <c r="B16" s="125" t="s">
        <v>881</v>
      </c>
      <c r="C16" s="126">
        <v>407</v>
      </c>
      <c r="D16" s="127" t="s">
        <v>720</v>
      </c>
      <c r="F16" s="68"/>
    </row>
    <row r="17" spans="1:6">
      <c r="A17" s="129">
        <f t="shared" si="0"/>
        <v>6</v>
      </c>
      <c r="B17" s="125" t="s">
        <v>881</v>
      </c>
      <c r="C17" s="126">
        <v>407</v>
      </c>
      <c r="D17" s="127" t="s">
        <v>720</v>
      </c>
      <c r="F17" s="68"/>
    </row>
    <row r="18" spans="1:6">
      <c r="A18" s="124">
        <f t="shared" si="0"/>
        <v>7</v>
      </c>
      <c r="B18" s="125" t="s">
        <v>881</v>
      </c>
      <c r="C18" s="126">
        <v>407</v>
      </c>
      <c r="D18" s="127" t="s">
        <v>720</v>
      </c>
      <c r="F18" s="68"/>
    </row>
    <row r="19" spans="1:6">
      <c r="A19" s="124">
        <f t="shared" si="0"/>
        <v>8</v>
      </c>
      <c r="B19" s="125" t="s">
        <v>881</v>
      </c>
      <c r="C19" s="126">
        <v>407</v>
      </c>
      <c r="D19" s="127" t="s">
        <v>720</v>
      </c>
      <c r="F19" s="68"/>
    </row>
    <row r="20" spans="1:6" ht="14.25" customHeight="1">
      <c r="A20" s="124">
        <v>9</v>
      </c>
      <c r="B20" s="125" t="s">
        <v>898</v>
      </c>
      <c r="C20" s="126">
        <v>407</v>
      </c>
      <c r="D20" s="127" t="s">
        <v>720</v>
      </c>
      <c r="F20" s="68"/>
    </row>
    <row r="21" spans="1:6">
      <c r="A21" s="124">
        <v>10</v>
      </c>
      <c r="B21" s="125" t="s">
        <v>881</v>
      </c>
      <c r="C21" s="126">
        <v>407</v>
      </c>
      <c r="D21" s="127" t="s">
        <v>720</v>
      </c>
      <c r="F21" s="68"/>
    </row>
    <row r="22" spans="1:6">
      <c r="A22" s="124">
        <v>11</v>
      </c>
      <c r="B22" s="125" t="s">
        <v>881</v>
      </c>
      <c r="C22" s="126">
        <v>407</v>
      </c>
      <c r="D22" s="127" t="s">
        <v>720</v>
      </c>
      <c r="F22" s="68"/>
    </row>
    <row r="23" spans="1:6" ht="19.5" customHeight="1">
      <c r="A23" s="124"/>
      <c r="B23" s="128">
        <v>11</v>
      </c>
      <c r="C23" s="126"/>
      <c r="D23" s="127"/>
      <c r="F23" s="68"/>
    </row>
    <row r="24" spans="1:6">
      <c r="A24" s="124">
        <v>1</v>
      </c>
      <c r="B24" s="125" t="s">
        <v>881</v>
      </c>
      <c r="C24" s="126">
        <v>407</v>
      </c>
      <c r="D24" s="127" t="s">
        <v>718</v>
      </c>
      <c r="F24" s="68"/>
    </row>
    <row r="25" spans="1:6" ht="19.5" customHeight="1">
      <c r="A25" s="124"/>
      <c r="B25" s="128">
        <v>1</v>
      </c>
      <c r="C25" s="126"/>
      <c r="D25" s="127"/>
      <c r="F25" s="68"/>
    </row>
    <row r="26" spans="1:6">
      <c r="A26" s="124">
        <v>1</v>
      </c>
      <c r="B26" s="125" t="s">
        <v>881</v>
      </c>
      <c r="C26" s="126">
        <v>407</v>
      </c>
      <c r="D26" s="127" t="s">
        <v>721</v>
      </c>
      <c r="F26" s="68"/>
    </row>
    <row r="27" spans="1:6" s="120" customFormat="1" ht="19.5" customHeight="1">
      <c r="A27" s="124"/>
      <c r="B27" s="128">
        <v>1</v>
      </c>
      <c r="C27" s="126"/>
      <c r="D27" s="127"/>
    </row>
    <row r="28" spans="1:6">
      <c r="A28" s="124">
        <v>1</v>
      </c>
      <c r="B28" s="125" t="s">
        <v>881</v>
      </c>
      <c r="C28" s="130">
        <v>407</v>
      </c>
      <c r="D28" s="131" t="s">
        <v>722</v>
      </c>
      <c r="F28" s="68"/>
    </row>
    <row r="29" spans="1:6">
      <c r="A29" s="124">
        <f t="shared" si="0"/>
        <v>2</v>
      </c>
      <c r="B29" s="125" t="s">
        <v>881</v>
      </c>
      <c r="C29" s="130">
        <v>407</v>
      </c>
      <c r="D29" s="131" t="s">
        <v>722</v>
      </c>
      <c r="F29" s="68"/>
    </row>
    <row r="30" spans="1:6">
      <c r="A30" s="124">
        <f t="shared" si="0"/>
        <v>3</v>
      </c>
      <c r="B30" s="125" t="s">
        <v>881</v>
      </c>
      <c r="C30" s="130">
        <v>407</v>
      </c>
      <c r="D30" s="131" t="s">
        <v>722</v>
      </c>
      <c r="F30" s="68"/>
    </row>
    <row r="31" spans="1:6" ht="18.75" customHeight="1">
      <c r="A31" s="124"/>
      <c r="B31" s="128">
        <v>3</v>
      </c>
      <c r="C31" s="130"/>
      <c r="D31" s="131"/>
      <c r="F31" s="68"/>
    </row>
    <row r="32" spans="1:6" ht="17.25" customHeight="1">
      <c r="A32" s="124">
        <v>1</v>
      </c>
      <c r="B32" s="125" t="s">
        <v>888</v>
      </c>
      <c r="C32" s="126">
        <v>367</v>
      </c>
      <c r="D32" s="127" t="s">
        <v>726</v>
      </c>
      <c r="F32" s="68"/>
    </row>
    <row r="33" spans="1:6" ht="17.25" customHeight="1">
      <c r="A33" s="124">
        <f t="shared" si="0"/>
        <v>2</v>
      </c>
      <c r="B33" s="125" t="s">
        <v>888</v>
      </c>
      <c r="C33" s="130">
        <v>367</v>
      </c>
      <c r="D33" s="131" t="s">
        <v>726</v>
      </c>
      <c r="F33" s="68"/>
    </row>
    <row r="34" spans="1:6" ht="17.25" customHeight="1">
      <c r="A34" s="124">
        <f t="shared" si="0"/>
        <v>3</v>
      </c>
      <c r="B34" s="132" t="s">
        <v>888</v>
      </c>
      <c r="C34" s="130">
        <v>367</v>
      </c>
      <c r="D34" s="131" t="s">
        <v>726</v>
      </c>
      <c r="F34" s="68"/>
    </row>
    <row r="35" spans="1:6" ht="17.25" customHeight="1">
      <c r="A35" s="124">
        <f t="shared" si="0"/>
        <v>4</v>
      </c>
      <c r="B35" s="125" t="s">
        <v>888</v>
      </c>
      <c r="C35" s="130">
        <v>367</v>
      </c>
      <c r="D35" s="131" t="s">
        <v>726</v>
      </c>
      <c r="F35" s="68"/>
    </row>
    <row r="36" spans="1:6" ht="19.5" customHeight="1">
      <c r="A36" s="124"/>
      <c r="B36" s="128">
        <v>4</v>
      </c>
      <c r="C36" s="130"/>
      <c r="D36" s="131"/>
      <c r="F36" s="68"/>
    </row>
    <row r="37" spans="1:6" ht="17.25" customHeight="1">
      <c r="A37" s="124">
        <v>1</v>
      </c>
      <c r="B37" s="125" t="s">
        <v>897</v>
      </c>
      <c r="C37" s="130">
        <v>314</v>
      </c>
      <c r="D37" s="131" t="s">
        <v>720</v>
      </c>
      <c r="F37" s="68"/>
    </row>
    <row r="38" spans="1:6" ht="17.25" customHeight="1">
      <c r="A38" s="124">
        <f t="shared" si="0"/>
        <v>2</v>
      </c>
      <c r="B38" s="125" t="s">
        <v>897</v>
      </c>
      <c r="C38" s="130">
        <v>314</v>
      </c>
      <c r="D38" s="131" t="s">
        <v>720</v>
      </c>
      <c r="F38" s="68"/>
    </row>
    <row r="39" spans="1:6" ht="17.25" customHeight="1">
      <c r="A39" s="124">
        <f t="shared" si="0"/>
        <v>3</v>
      </c>
      <c r="B39" s="125" t="s">
        <v>897</v>
      </c>
      <c r="C39" s="130">
        <v>314</v>
      </c>
      <c r="D39" s="131" t="s">
        <v>720</v>
      </c>
      <c r="F39" s="68"/>
    </row>
    <row r="40" spans="1:6" ht="19.5" customHeight="1">
      <c r="A40" s="133"/>
      <c r="B40" s="134">
        <v>3</v>
      </c>
      <c r="C40" s="135"/>
      <c r="D40" s="136"/>
      <c r="F40" s="68"/>
    </row>
    <row r="41" spans="1:6" ht="17.25" customHeight="1">
      <c r="A41" s="124">
        <v>1</v>
      </c>
      <c r="B41" s="125" t="s">
        <v>897</v>
      </c>
      <c r="C41" s="126">
        <v>314</v>
      </c>
      <c r="D41" s="127" t="s">
        <v>718</v>
      </c>
      <c r="F41" s="68"/>
    </row>
    <row r="42" spans="1:6" ht="21" customHeight="1">
      <c r="A42" s="124"/>
      <c r="B42" s="128">
        <v>1</v>
      </c>
      <c r="C42" s="126"/>
      <c r="D42" s="127"/>
      <c r="F42" s="68"/>
    </row>
    <row r="43" spans="1:6" ht="16.5" customHeight="1">
      <c r="A43" s="124">
        <v>1</v>
      </c>
      <c r="B43" s="125" t="s">
        <v>897</v>
      </c>
      <c r="C43" s="126">
        <v>314</v>
      </c>
      <c r="D43" s="127" t="s">
        <v>719</v>
      </c>
      <c r="F43" s="68"/>
    </row>
    <row r="44" spans="1:6" ht="16.5" customHeight="1">
      <c r="A44" s="124">
        <f t="shared" si="0"/>
        <v>2</v>
      </c>
      <c r="B44" s="125" t="s">
        <v>897</v>
      </c>
      <c r="C44" s="126">
        <v>314</v>
      </c>
      <c r="D44" s="127" t="s">
        <v>719</v>
      </c>
      <c r="F44" s="68"/>
    </row>
    <row r="45" spans="1:6" ht="16.5" customHeight="1">
      <c r="A45" s="124">
        <f t="shared" si="0"/>
        <v>3</v>
      </c>
      <c r="B45" s="125" t="s">
        <v>897</v>
      </c>
      <c r="C45" s="126">
        <v>314</v>
      </c>
      <c r="D45" s="127" t="s">
        <v>719</v>
      </c>
      <c r="F45" s="68"/>
    </row>
    <row r="46" spans="1:6" ht="16.5" customHeight="1">
      <c r="A46" s="124">
        <f t="shared" si="0"/>
        <v>4</v>
      </c>
      <c r="B46" s="125" t="s">
        <v>897</v>
      </c>
      <c r="C46" s="126">
        <v>314</v>
      </c>
      <c r="D46" s="127" t="s">
        <v>719</v>
      </c>
      <c r="F46" s="68"/>
    </row>
    <row r="47" spans="1:6" ht="16.5" customHeight="1">
      <c r="A47" s="124">
        <f t="shared" si="0"/>
        <v>5</v>
      </c>
      <c r="B47" s="125" t="s">
        <v>897</v>
      </c>
      <c r="C47" s="126">
        <v>314</v>
      </c>
      <c r="D47" s="127" t="s">
        <v>719</v>
      </c>
      <c r="F47" s="68"/>
    </row>
    <row r="48" spans="1:6" ht="21.75" customHeight="1">
      <c r="A48" s="124"/>
      <c r="B48" s="128">
        <v>5</v>
      </c>
      <c r="C48" s="126"/>
      <c r="D48" s="127"/>
      <c r="F48" s="68"/>
    </row>
    <row r="49" spans="1:6">
      <c r="A49" s="124">
        <v>1</v>
      </c>
      <c r="B49" s="125" t="s">
        <v>897</v>
      </c>
      <c r="C49" s="126">
        <v>314</v>
      </c>
      <c r="D49" s="127" t="s">
        <v>725</v>
      </c>
      <c r="F49" s="68"/>
    </row>
    <row r="50" spans="1:6">
      <c r="A50" s="124">
        <f t="shared" si="0"/>
        <v>2</v>
      </c>
      <c r="B50" s="125" t="s">
        <v>897</v>
      </c>
      <c r="C50" s="126">
        <v>314</v>
      </c>
      <c r="D50" s="127" t="s">
        <v>725</v>
      </c>
      <c r="F50" s="68"/>
    </row>
    <row r="51" spans="1:6">
      <c r="A51" s="124">
        <f t="shared" si="0"/>
        <v>3</v>
      </c>
      <c r="B51" s="125" t="s">
        <v>897</v>
      </c>
      <c r="C51" s="126">
        <v>314</v>
      </c>
      <c r="D51" s="127" t="s">
        <v>725</v>
      </c>
      <c r="F51" s="68"/>
    </row>
    <row r="52" spans="1:6">
      <c r="A52" s="124">
        <f t="shared" si="0"/>
        <v>4</v>
      </c>
      <c r="B52" s="125" t="s">
        <v>897</v>
      </c>
      <c r="C52" s="126">
        <v>314</v>
      </c>
      <c r="D52" s="127" t="s">
        <v>725</v>
      </c>
      <c r="F52" s="68"/>
    </row>
    <row r="53" spans="1:6">
      <c r="A53" s="124">
        <f t="shared" si="0"/>
        <v>5</v>
      </c>
      <c r="B53" s="125" t="s">
        <v>897</v>
      </c>
      <c r="C53" s="126">
        <v>314</v>
      </c>
      <c r="D53" s="127" t="s">
        <v>725</v>
      </c>
      <c r="F53" s="68"/>
    </row>
    <row r="54" spans="1:6">
      <c r="A54" s="124">
        <f t="shared" si="0"/>
        <v>6</v>
      </c>
      <c r="B54" s="125" t="s">
        <v>897</v>
      </c>
      <c r="C54" s="126">
        <v>314</v>
      </c>
      <c r="D54" s="127" t="s">
        <v>725</v>
      </c>
      <c r="F54" s="68"/>
    </row>
    <row r="55" spans="1:6">
      <c r="A55" s="124">
        <f t="shared" si="0"/>
        <v>7</v>
      </c>
      <c r="B55" s="125" t="s">
        <v>897</v>
      </c>
      <c r="C55" s="126">
        <v>314</v>
      </c>
      <c r="D55" s="127" t="s">
        <v>725</v>
      </c>
      <c r="F55" s="68"/>
    </row>
    <row r="56" spans="1:6" ht="27.75" customHeight="1">
      <c r="A56" s="124">
        <f t="shared" si="0"/>
        <v>8</v>
      </c>
      <c r="B56" s="125" t="s">
        <v>897</v>
      </c>
      <c r="C56" s="126">
        <v>314</v>
      </c>
      <c r="D56" s="127" t="s">
        <v>725</v>
      </c>
      <c r="F56" s="68"/>
    </row>
    <row r="57" spans="1:6" ht="19.5" customHeight="1">
      <c r="A57" s="124"/>
      <c r="B57" s="128">
        <v>8</v>
      </c>
      <c r="C57" s="126"/>
      <c r="D57" s="127"/>
      <c r="F57" s="68"/>
    </row>
    <row r="58" spans="1:6" ht="23.25" customHeight="1">
      <c r="A58" s="124">
        <v>1</v>
      </c>
      <c r="B58" s="125" t="s">
        <v>897</v>
      </c>
      <c r="C58" s="126">
        <v>314</v>
      </c>
      <c r="D58" s="127" t="s">
        <v>722</v>
      </c>
      <c r="F58" s="68"/>
    </row>
    <row r="59" spans="1:6" ht="24.75" customHeight="1">
      <c r="A59" s="124">
        <f>1+A58</f>
        <v>2</v>
      </c>
      <c r="B59" s="125" t="s">
        <v>897</v>
      </c>
      <c r="C59" s="126">
        <v>314</v>
      </c>
      <c r="D59" s="127" t="s">
        <v>722</v>
      </c>
      <c r="F59" s="68"/>
    </row>
    <row r="60" spans="1:6" ht="21.75" customHeight="1">
      <c r="A60" s="124"/>
      <c r="B60" s="128">
        <v>2</v>
      </c>
      <c r="C60" s="126"/>
      <c r="D60" s="127"/>
      <c r="F60" s="68"/>
    </row>
    <row r="61" spans="1:6" ht="21.75" customHeight="1">
      <c r="A61" s="124">
        <v>1</v>
      </c>
      <c r="B61" s="125" t="s">
        <v>897</v>
      </c>
      <c r="C61" s="126">
        <v>314</v>
      </c>
      <c r="D61" s="127" t="s">
        <v>734</v>
      </c>
      <c r="F61" s="68"/>
    </row>
    <row r="62" spans="1:6" ht="21.75" customHeight="1">
      <c r="A62" s="133"/>
      <c r="B62" s="134">
        <v>1</v>
      </c>
      <c r="C62" s="137"/>
      <c r="D62" s="138"/>
      <c r="F62" s="68"/>
    </row>
    <row r="63" spans="1:6" ht="26.25" customHeight="1">
      <c r="A63" s="124">
        <v>1</v>
      </c>
      <c r="B63" s="125" t="s">
        <v>897</v>
      </c>
      <c r="C63" s="126">
        <v>314</v>
      </c>
      <c r="D63" s="127" t="s">
        <v>726</v>
      </c>
      <c r="F63" s="68"/>
    </row>
    <row r="64" spans="1:6" ht="21" customHeight="1">
      <c r="A64" s="124"/>
      <c r="B64" s="128">
        <v>1</v>
      </c>
      <c r="C64" s="126"/>
      <c r="D64" s="127"/>
      <c r="F64" s="68"/>
    </row>
    <row r="65" spans="1:6">
      <c r="A65" s="124">
        <v>1</v>
      </c>
      <c r="B65" s="125" t="s">
        <v>897</v>
      </c>
      <c r="C65" s="126">
        <v>314</v>
      </c>
      <c r="D65" s="127" t="s">
        <v>733</v>
      </c>
      <c r="F65" s="68"/>
    </row>
    <row r="66" spans="1:6">
      <c r="A66" s="124">
        <f t="shared" si="0"/>
        <v>2</v>
      </c>
      <c r="B66" s="125" t="s">
        <v>897</v>
      </c>
      <c r="C66" s="126">
        <v>314</v>
      </c>
      <c r="D66" s="127" t="s">
        <v>733</v>
      </c>
      <c r="F66" s="68"/>
    </row>
    <row r="67" spans="1:6">
      <c r="A67" s="124">
        <f t="shared" si="0"/>
        <v>3</v>
      </c>
      <c r="B67" s="125" t="s">
        <v>897</v>
      </c>
      <c r="C67" s="126">
        <v>314</v>
      </c>
      <c r="D67" s="127" t="s">
        <v>733</v>
      </c>
      <c r="F67" s="68"/>
    </row>
    <row r="68" spans="1:6" ht="20.25" customHeight="1">
      <c r="A68" s="124"/>
      <c r="B68" s="128">
        <v>3</v>
      </c>
      <c r="C68" s="126"/>
      <c r="D68" s="127"/>
      <c r="F68" s="68"/>
    </row>
    <row r="69" spans="1:6" ht="15">
      <c r="A69" s="124">
        <v>1</v>
      </c>
      <c r="B69" s="139" t="s">
        <v>884</v>
      </c>
      <c r="C69" s="126">
        <v>242</v>
      </c>
      <c r="D69" s="127" t="s">
        <v>721</v>
      </c>
      <c r="F69" s="68"/>
    </row>
    <row r="70" spans="1:6" ht="20.25" customHeight="1">
      <c r="A70" s="124"/>
      <c r="B70" s="140">
        <v>1</v>
      </c>
      <c r="C70" s="126"/>
      <c r="D70" s="127"/>
      <c r="F70" s="68"/>
    </row>
    <row r="71" spans="1:6" ht="15">
      <c r="A71" s="124">
        <v>1</v>
      </c>
      <c r="B71" s="139" t="s">
        <v>885</v>
      </c>
      <c r="C71" s="126">
        <v>237</v>
      </c>
      <c r="D71" s="127" t="s">
        <v>718</v>
      </c>
      <c r="F71" s="68"/>
    </row>
    <row r="72" spans="1:6" ht="21" customHeight="1">
      <c r="A72" s="124"/>
      <c r="B72" s="140">
        <v>1</v>
      </c>
      <c r="C72" s="126"/>
      <c r="D72" s="127"/>
      <c r="F72" s="68"/>
    </row>
    <row r="73" spans="1:6">
      <c r="A73" s="124">
        <v>1</v>
      </c>
      <c r="B73" s="125" t="s">
        <v>730</v>
      </c>
      <c r="C73" s="126">
        <v>222</v>
      </c>
      <c r="D73" s="127" t="s">
        <v>721</v>
      </c>
      <c r="F73" s="68"/>
    </row>
    <row r="74" spans="1:6">
      <c r="A74" s="124">
        <f t="shared" si="0"/>
        <v>2</v>
      </c>
      <c r="B74" s="125" t="s">
        <v>730</v>
      </c>
      <c r="C74" s="126">
        <v>222</v>
      </c>
      <c r="D74" s="127" t="s">
        <v>721</v>
      </c>
      <c r="F74" s="68"/>
    </row>
    <row r="75" spans="1:6">
      <c r="A75" s="124">
        <f t="shared" si="0"/>
        <v>3</v>
      </c>
      <c r="B75" s="125" t="s">
        <v>730</v>
      </c>
      <c r="C75" s="126">
        <v>222</v>
      </c>
      <c r="D75" s="127" t="s">
        <v>721</v>
      </c>
      <c r="F75" s="68"/>
    </row>
    <row r="76" spans="1:6">
      <c r="A76" s="124">
        <f t="shared" si="0"/>
        <v>4</v>
      </c>
      <c r="B76" s="125" t="s">
        <v>730</v>
      </c>
      <c r="C76" s="126">
        <v>222</v>
      </c>
      <c r="D76" s="127" t="s">
        <v>721</v>
      </c>
      <c r="F76" s="68"/>
    </row>
    <row r="77" spans="1:6">
      <c r="A77" s="124">
        <f t="shared" si="0"/>
        <v>5</v>
      </c>
      <c r="B77" s="125" t="s">
        <v>730</v>
      </c>
      <c r="C77" s="126">
        <v>222</v>
      </c>
      <c r="D77" s="127" t="s">
        <v>721</v>
      </c>
      <c r="F77" s="68"/>
    </row>
    <row r="78" spans="1:6">
      <c r="A78" s="124">
        <f t="shared" si="0"/>
        <v>6</v>
      </c>
      <c r="B78" s="125" t="s">
        <v>730</v>
      </c>
      <c r="C78" s="126">
        <v>222</v>
      </c>
      <c r="D78" s="127" t="s">
        <v>721</v>
      </c>
      <c r="F78" s="68"/>
    </row>
    <row r="79" spans="1:6">
      <c r="A79" s="124">
        <f t="shared" si="0"/>
        <v>7</v>
      </c>
      <c r="B79" s="125" t="s">
        <v>730</v>
      </c>
      <c r="C79" s="126">
        <v>222</v>
      </c>
      <c r="D79" s="127" t="s">
        <v>721</v>
      </c>
      <c r="F79" s="68"/>
    </row>
    <row r="80" spans="1:6" ht="19.5" customHeight="1">
      <c r="A80" s="124"/>
      <c r="B80" s="128">
        <v>7</v>
      </c>
      <c r="C80" s="126"/>
      <c r="D80" s="127"/>
      <c r="F80" s="68"/>
    </row>
    <row r="81" spans="1:6">
      <c r="A81" s="124">
        <v>1</v>
      </c>
      <c r="B81" s="125" t="s">
        <v>730</v>
      </c>
      <c r="C81" s="126">
        <v>222</v>
      </c>
      <c r="D81" s="127" t="s">
        <v>725</v>
      </c>
      <c r="F81" s="68"/>
    </row>
    <row r="82" spans="1:6">
      <c r="A82" s="124">
        <f t="shared" si="0"/>
        <v>2</v>
      </c>
      <c r="B82" s="125" t="s">
        <v>730</v>
      </c>
      <c r="C82" s="126">
        <v>222</v>
      </c>
      <c r="D82" s="127" t="s">
        <v>725</v>
      </c>
      <c r="F82" s="68"/>
    </row>
    <row r="83" spans="1:6">
      <c r="A83" s="124">
        <f t="shared" si="0"/>
        <v>3</v>
      </c>
      <c r="B83" s="125" t="s">
        <v>730</v>
      </c>
      <c r="C83" s="126">
        <v>222</v>
      </c>
      <c r="D83" s="127" t="s">
        <v>725</v>
      </c>
      <c r="F83" s="68"/>
    </row>
    <row r="84" spans="1:6">
      <c r="A84" s="124">
        <f t="shared" si="0"/>
        <v>4</v>
      </c>
      <c r="B84" s="125" t="s">
        <v>730</v>
      </c>
      <c r="C84" s="126">
        <v>222</v>
      </c>
      <c r="D84" s="127" t="s">
        <v>725</v>
      </c>
      <c r="F84" s="68"/>
    </row>
    <row r="85" spans="1:6">
      <c r="A85" s="124">
        <f t="shared" si="0"/>
        <v>5</v>
      </c>
      <c r="B85" s="125" t="s">
        <v>730</v>
      </c>
      <c r="C85" s="126">
        <v>222</v>
      </c>
      <c r="D85" s="127" t="s">
        <v>725</v>
      </c>
      <c r="F85" s="68"/>
    </row>
    <row r="86" spans="1:6">
      <c r="A86" s="124">
        <f t="shared" si="0"/>
        <v>6</v>
      </c>
      <c r="B86" s="125" t="s">
        <v>730</v>
      </c>
      <c r="C86" s="126">
        <v>222</v>
      </c>
      <c r="D86" s="127" t="s">
        <v>725</v>
      </c>
      <c r="F86" s="68"/>
    </row>
    <row r="87" spans="1:6">
      <c r="A87" s="124">
        <f t="shared" ref="A87:A153" si="1">1+A86</f>
        <v>7</v>
      </c>
      <c r="B87" s="125" t="s">
        <v>730</v>
      </c>
      <c r="C87" s="126">
        <v>222</v>
      </c>
      <c r="D87" s="127" t="s">
        <v>725</v>
      </c>
      <c r="F87" s="68"/>
    </row>
    <row r="88" spans="1:6">
      <c r="A88" s="124">
        <f t="shared" si="1"/>
        <v>8</v>
      </c>
      <c r="B88" s="125" t="s">
        <v>730</v>
      </c>
      <c r="C88" s="126">
        <v>222</v>
      </c>
      <c r="D88" s="127" t="s">
        <v>725</v>
      </c>
      <c r="F88" s="68"/>
    </row>
    <row r="89" spans="1:6">
      <c r="A89" s="124">
        <f t="shared" si="1"/>
        <v>9</v>
      </c>
      <c r="B89" s="125" t="s">
        <v>730</v>
      </c>
      <c r="C89" s="126">
        <v>222</v>
      </c>
      <c r="D89" s="127" t="s">
        <v>725</v>
      </c>
      <c r="F89" s="68"/>
    </row>
    <row r="90" spans="1:6">
      <c r="A90" s="124">
        <f t="shared" si="1"/>
        <v>10</v>
      </c>
      <c r="B90" s="125" t="s">
        <v>730</v>
      </c>
      <c r="C90" s="126">
        <v>222</v>
      </c>
      <c r="D90" s="127" t="s">
        <v>725</v>
      </c>
      <c r="F90" s="68"/>
    </row>
    <row r="91" spans="1:6">
      <c r="A91" s="124">
        <f t="shared" si="1"/>
        <v>11</v>
      </c>
      <c r="B91" s="125" t="s">
        <v>730</v>
      </c>
      <c r="C91" s="126">
        <v>222</v>
      </c>
      <c r="D91" s="127" t="s">
        <v>725</v>
      </c>
      <c r="F91" s="68"/>
    </row>
    <row r="92" spans="1:6">
      <c r="A92" s="124">
        <f t="shared" si="1"/>
        <v>12</v>
      </c>
      <c r="B92" s="125" t="s">
        <v>730</v>
      </c>
      <c r="C92" s="126">
        <v>222</v>
      </c>
      <c r="D92" s="127" t="s">
        <v>725</v>
      </c>
      <c r="F92" s="68"/>
    </row>
    <row r="93" spans="1:6">
      <c r="A93" s="124">
        <f t="shared" si="1"/>
        <v>13</v>
      </c>
      <c r="B93" s="125" t="s">
        <v>730</v>
      </c>
      <c r="C93" s="126">
        <v>222</v>
      </c>
      <c r="D93" s="127" t="s">
        <v>725</v>
      </c>
      <c r="F93" s="68"/>
    </row>
    <row r="94" spans="1:6" ht="22.5" customHeight="1">
      <c r="A94" s="124"/>
      <c r="B94" s="128">
        <v>13</v>
      </c>
      <c r="C94" s="126"/>
      <c r="D94" s="127"/>
      <c r="F94" s="68"/>
    </row>
    <row r="95" spans="1:6">
      <c r="A95" s="124">
        <v>1</v>
      </c>
      <c r="B95" s="125" t="s">
        <v>730</v>
      </c>
      <c r="C95" s="126">
        <v>222</v>
      </c>
      <c r="D95" s="127" t="s">
        <v>722</v>
      </c>
      <c r="F95" s="68"/>
    </row>
    <row r="96" spans="1:6">
      <c r="A96" s="124">
        <f t="shared" si="1"/>
        <v>2</v>
      </c>
      <c r="B96" s="125" t="s">
        <v>730</v>
      </c>
      <c r="C96" s="126">
        <v>222</v>
      </c>
      <c r="D96" s="127" t="s">
        <v>722</v>
      </c>
      <c r="F96" s="68"/>
    </row>
    <row r="97" spans="1:6">
      <c r="A97" s="124">
        <f t="shared" si="1"/>
        <v>3</v>
      </c>
      <c r="B97" s="125" t="s">
        <v>730</v>
      </c>
      <c r="C97" s="126">
        <v>222</v>
      </c>
      <c r="D97" s="127" t="s">
        <v>722</v>
      </c>
      <c r="F97" s="68"/>
    </row>
    <row r="98" spans="1:6">
      <c r="A98" s="124">
        <f t="shared" si="1"/>
        <v>4</v>
      </c>
      <c r="B98" s="125" t="s">
        <v>730</v>
      </c>
      <c r="C98" s="126">
        <v>222</v>
      </c>
      <c r="D98" s="127" t="s">
        <v>722</v>
      </c>
      <c r="F98" s="68"/>
    </row>
    <row r="99" spans="1:6">
      <c r="A99" s="124">
        <f t="shared" si="1"/>
        <v>5</v>
      </c>
      <c r="B99" s="125" t="s">
        <v>730</v>
      </c>
      <c r="C99" s="126">
        <v>222</v>
      </c>
      <c r="D99" s="127" t="s">
        <v>722</v>
      </c>
      <c r="F99" s="68"/>
    </row>
    <row r="100" spans="1:6">
      <c r="A100" s="124">
        <f t="shared" si="1"/>
        <v>6</v>
      </c>
      <c r="B100" s="125" t="s">
        <v>730</v>
      </c>
      <c r="C100" s="126">
        <v>222</v>
      </c>
      <c r="D100" s="127" t="s">
        <v>722</v>
      </c>
      <c r="F100" s="68"/>
    </row>
    <row r="101" spans="1:6">
      <c r="A101" s="124">
        <f t="shared" si="1"/>
        <v>7</v>
      </c>
      <c r="B101" s="125" t="s">
        <v>730</v>
      </c>
      <c r="C101" s="126">
        <v>222</v>
      </c>
      <c r="D101" s="127" t="s">
        <v>722</v>
      </c>
      <c r="F101" s="68"/>
    </row>
    <row r="102" spans="1:6">
      <c r="A102" s="124">
        <f t="shared" si="1"/>
        <v>8</v>
      </c>
      <c r="B102" s="125" t="s">
        <v>730</v>
      </c>
      <c r="C102" s="126">
        <v>222</v>
      </c>
      <c r="D102" s="127" t="s">
        <v>722</v>
      </c>
      <c r="F102" s="68"/>
    </row>
    <row r="103" spans="1:6">
      <c r="A103" s="124">
        <f t="shared" si="1"/>
        <v>9</v>
      </c>
      <c r="B103" s="125" t="s">
        <v>730</v>
      </c>
      <c r="C103" s="126">
        <v>222</v>
      </c>
      <c r="D103" s="127" t="s">
        <v>722</v>
      </c>
      <c r="F103" s="68"/>
    </row>
    <row r="104" spans="1:6">
      <c r="A104" s="124">
        <f t="shared" si="1"/>
        <v>10</v>
      </c>
      <c r="B104" s="125" t="s">
        <v>730</v>
      </c>
      <c r="C104" s="126">
        <v>222</v>
      </c>
      <c r="D104" s="127" t="s">
        <v>722</v>
      </c>
      <c r="F104" s="68"/>
    </row>
    <row r="105" spans="1:6">
      <c r="A105" s="124">
        <f t="shared" si="1"/>
        <v>11</v>
      </c>
      <c r="B105" s="125" t="s">
        <v>730</v>
      </c>
      <c r="C105" s="126">
        <v>222</v>
      </c>
      <c r="D105" s="127" t="s">
        <v>722</v>
      </c>
      <c r="F105" s="68"/>
    </row>
    <row r="106" spans="1:6">
      <c r="A106" s="124">
        <f t="shared" si="1"/>
        <v>12</v>
      </c>
      <c r="B106" s="125" t="s">
        <v>730</v>
      </c>
      <c r="C106" s="126">
        <v>222</v>
      </c>
      <c r="D106" s="127" t="s">
        <v>722</v>
      </c>
      <c r="F106" s="68"/>
    </row>
    <row r="107" spans="1:6">
      <c r="A107" s="124">
        <f t="shared" si="1"/>
        <v>13</v>
      </c>
      <c r="B107" s="125" t="s">
        <v>730</v>
      </c>
      <c r="C107" s="126">
        <v>222</v>
      </c>
      <c r="D107" s="127" t="s">
        <v>722</v>
      </c>
      <c r="F107" s="68"/>
    </row>
    <row r="108" spans="1:6">
      <c r="A108" s="124">
        <f t="shared" si="1"/>
        <v>14</v>
      </c>
      <c r="B108" s="125" t="s">
        <v>730</v>
      </c>
      <c r="C108" s="126">
        <v>222</v>
      </c>
      <c r="D108" s="127" t="s">
        <v>722</v>
      </c>
      <c r="F108" s="68"/>
    </row>
    <row r="109" spans="1:6">
      <c r="A109" s="124">
        <f t="shared" si="1"/>
        <v>15</v>
      </c>
      <c r="B109" s="125" t="s">
        <v>730</v>
      </c>
      <c r="C109" s="126">
        <v>222</v>
      </c>
      <c r="D109" s="127" t="s">
        <v>722</v>
      </c>
      <c r="F109" s="68"/>
    </row>
    <row r="110" spans="1:6" ht="24" customHeight="1">
      <c r="A110" s="124">
        <f t="shared" si="1"/>
        <v>16</v>
      </c>
      <c r="B110" s="125" t="s">
        <v>730</v>
      </c>
      <c r="C110" s="126">
        <v>222</v>
      </c>
      <c r="D110" s="127" t="s">
        <v>722</v>
      </c>
      <c r="F110" s="68"/>
    </row>
    <row r="111" spans="1:6">
      <c r="A111" s="124">
        <f t="shared" si="1"/>
        <v>17</v>
      </c>
      <c r="B111" s="125" t="s">
        <v>730</v>
      </c>
      <c r="C111" s="126">
        <v>222</v>
      </c>
      <c r="D111" s="127" t="s">
        <v>722</v>
      </c>
      <c r="F111" s="68"/>
    </row>
    <row r="112" spans="1:6">
      <c r="A112" s="124">
        <f t="shared" si="1"/>
        <v>18</v>
      </c>
      <c r="B112" s="125" t="s">
        <v>730</v>
      </c>
      <c r="C112" s="126">
        <v>222</v>
      </c>
      <c r="D112" s="127" t="s">
        <v>722</v>
      </c>
      <c r="F112" s="68"/>
    </row>
    <row r="113" spans="1:6" ht="22.5" customHeight="1">
      <c r="A113" s="124"/>
      <c r="B113" s="128">
        <v>18</v>
      </c>
      <c r="C113" s="126"/>
      <c r="D113" s="127"/>
      <c r="F113" s="68"/>
    </row>
    <row r="114" spans="1:6">
      <c r="A114" s="124">
        <v>1</v>
      </c>
      <c r="B114" s="125" t="s">
        <v>730</v>
      </c>
      <c r="C114" s="126">
        <v>222</v>
      </c>
      <c r="D114" s="127" t="s">
        <v>726</v>
      </c>
      <c r="F114" s="68"/>
    </row>
    <row r="115" spans="1:6">
      <c r="A115" s="124">
        <f t="shared" si="1"/>
        <v>2</v>
      </c>
      <c r="B115" s="125" t="s">
        <v>730</v>
      </c>
      <c r="C115" s="126">
        <v>222</v>
      </c>
      <c r="D115" s="127" t="s">
        <v>726</v>
      </c>
      <c r="F115" s="68"/>
    </row>
    <row r="116" spans="1:6">
      <c r="A116" s="124">
        <f t="shared" si="1"/>
        <v>3</v>
      </c>
      <c r="B116" s="125" t="s">
        <v>730</v>
      </c>
      <c r="C116" s="126">
        <v>222</v>
      </c>
      <c r="D116" s="127" t="s">
        <v>726</v>
      </c>
      <c r="F116" s="68"/>
    </row>
    <row r="117" spans="1:6">
      <c r="A117" s="124">
        <f t="shared" si="1"/>
        <v>4</v>
      </c>
      <c r="B117" s="125" t="s">
        <v>730</v>
      </c>
      <c r="C117" s="126">
        <v>222</v>
      </c>
      <c r="D117" s="127" t="s">
        <v>726</v>
      </c>
      <c r="F117" s="68"/>
    </row>
    <row r="118" spans="1:6">
      <c r="A118" s="124">
        <f t="shared" si="1"/>
        <v>5</v>
      </c>
      <c r="B118" s="125" t="s">
        <v>730</v>
      </c>
      <c r="C118" s="126">
        <v>222</v>
      </c>
      <c r="D118" s="127" t="s">
        <v>726</v>
      </c>
      <c r="F118" s="68"/>
    </row>
    <row r="119" spans="1:6" ht="20.25" customHeight="1">
      <c r="A119" s="124"/>
      <c r="B119" s="128">
        <v>5</v>
      </c>
      <c r="C119" s="126"/>
      <c r="D119" s="127"/>
      <c r="F119" s="68"/>
    </row>
    <row r="120" spans="1:6">
      <c r="A120" s="124">
        <v>1</v>
      </c>
      <c r="B120" s="125" t="s">
        <v>723</v>
      </c>
      <c r="C120" s="126">
        <v>219</v>
      </c>
      <c r="D120" s="127" t="s">
        <v>720</v>
      </c>
      <c r="F120" s="68"/>
    </row>
    <row r="121" spans="1:6">
      <c r="A121" s="124">
        <f t="shared" si="1"/>
        <v>2</v>
      </c>
      <c r="B121" s="125" t="s">
        <v>723</v>
      </c>
      <c r="C121" s="126">
        <v>219</v>
      </c>
      <c r="D121" s="127" t="s">
        <v>720</v>
      </c>
      <c r="F121" s="68"/>
    </row>
    <row r="122" spans="1:6">
      <c r="A122" s="124">
        <f t="shared" si="1"/>
        <v>3</v>
      </c>
      <c r="B122" s="125" t="s">
        <v>723</v>
      </c>
      <c r="C122" s="126">
        <v>219</v>
      </c>
      <c r="D122" s="127" t="s">
        <v>720</v>
      </c>
      <c r="F122" s="68"/>
    </row>
    <row r="123" spans="1:6">
      <c r="A123" s="124">
        <f t="shared" si="1"/>
        <v>4</v>
      </c>
      <c r="B123" s="125" t="s">
        <v>723</v>
      </c>
      <c r="C123" s="126">
        <v>219</v>
      </c>
      <c r="D123" s="127" t="s">
        <v>720</v>
      </c>
      <c r="F123" s="68"/>
    </row>
    <row r="124" spans="1:6">
      <c r="A124" s="124">
        <f t="shared" si="1"/>
        <v>5</v>
      </c>
      <c r="B124" s="125" t="s">
        <v>723</v>
      </c>
      <c r="C124" s="126">
        <v>219</v>
      </c>
      <c r="D124" s="127" t="s">
        <v>720</v>
      </c>
      <c r="F124" s="68"/>
    </row>
    <row r="125" spans="1:6">
      <c r="A125" s="124">
        <f t="shared" si="1"/>
        <v>6</v>
      </c>
      <c r="B125" s="125" t="s">
        <v>723</v>
      </c>
      <c r="C125" s="126">
        <v>219</v>
      </c>
      <c r="D125" s="127" t="s">
        <v>720</v>
      </c>
      <c r="F125" s="68"/>
    </row>
    <row r="126" spans="1:6">
      <c r="A126" s="124">
        <f t="shared" si="1"/>
        <v>7</v>
      </c>
      <c r="B126" s="125" t="s">
        <v>723</v>
      </c>
      <c r="C126" s="126">
        <v>219</v>
      </c>
      <c r="D126" s="127" t="s">
        <v>720</v>
      </c>
      <c r="F126" s="68"/>
    </row>
    <row r="127" spans="1:6">
      <c r="A127" s="124">
        <f t="shared" si="1"/>
        <v>8</v>
      </c>
      <c r="B127" s="125" t="s">
        <v>723</v>
      </c>
      <c r="C127" s="126">
        <v>219</v>
      </c>
      <c r="D127" s="127" t="s">
        <v>720</v>
      </c>
      <c r="F127" s="68"/>
    </row>
    <row r="128" spans="1:6">
      <c r="A128" s="124">
        <f t="shared" si="1"/>
        <v>9</v>
      </c>
      <c r="B128" s="125" t="s">
        <v>723</v>
      </c>
      <c r="C128" s="126">
        <v>219</v>
      </c>
      <c r="D128" s="127" t="s">
        <v>720</v>
      </c>
      <c r="F128" s="68"/>
    </row>
    <row r="129" spans="1:6">
      <c r="A129" s="124">
        <f t="shared" si="1"/>
        <v>10</v>
      </c>
      <c r="B129" s="125" t="s">
        <v>723</v>
      </c>
      <c r="C129" s="126">
        <v>219</v>
      </c>
      <c r="D129" s="127" t="s">
        <v>720</v>
      </c>
      <c r="F129" s="68"/>
    </row>
    <row r="130" spans="1:6">
      <c r="A130" s="124">
        <f t="shared" si="1"/>
        <v>11</v>
      </c>
      <c r="B130" s="125" t="s">
        <v>723</v>
      </c>
      <c r="C130" s="126">
        <v>219</v>
      </c>
      <c r="D130" s="127" t="s">
        <v>720</v>
      </c>
      <c r="F130" s="68"/>
    </row>
    <row r="131" spans="1:6">
      <c r="A131" s="124">
        <f t="shared" si="1"/>
        <v>12</v>
      </c>
      <c r="B131" s="125" t="s">
        <v>723</v>
      </c>
      <c r="C131" s="126">
        <v>219</v>
      </c>
      <c r="D131" s="127" t="s">
        <v>720</v>
      </c>
      <c r="F131" s="68"/>
    </row>
    <row r="132" spans="1:6">
      <c r="A132" s="124">
        <f t="shared" si="1"/>
        <v>13</v>
      </c>
      <c r="B132" s="125" t="s">
        <v>723</v>
      </c>
      <c r="C132" s="126">
        <v>219</v>
      </c>
      <c r="D132" s="127" t="s">
        <v>720</v>
      </c>
      <c r="F132" s="68"/>
    </row>
    <row r="133" spans="1:6">
      <c r="A133" s="124">
        <f t="shared" si="1"/>
        <v>14</v>
      </c>
      <c r="B133" s="125" t="s">
        <v>723</v>
      </c>
      <c r="C133" s="126">
        <v>219</v>
      </c>
      <c r="D133" s="127" t="s">
        <v>720</v>
      </c>
      <c r="F133" s="68"/>
    </row>
    <row r="134" spans="1:6">
      <c r="A134" s="124">
        <f t="shared" si="1"/>
        <v>15</v>
      </c>
      <c r="B134" s="125" t="s">
        <v>723</v>
      </c>
      <c r="C134" s="126">
        <v>219</v>
      </c>
      <c r="D134" s="127" t="s">
        <v>720</v>
      </c>
      <c r="F134" s="68"/>
    </row>
    <row r="135" spans="1:6">
      <c r="A135" s="124">
        <f t="shared" si="1"/>
        <v>16</v>
      </c>
      <c r="B135" s="125" t="s">
        <v>723</v>
      </c>
      <c r="C135" s="126">
        <v>219</v>
      </c>
      <c r="D135" s="127" t="s">
        <v>720</v>
      </c>
      <c r="F135" s="68"/>
    </row>
    <row r="136" spans="1:6">
      <c r="A136" s="124">
        <f t="shared" si="1"/>
        <v>17</v>
      </c>
      <c r="B136" s="125" t="s">
        <v>723</v>
      </c>
      <c r="C136" s="126">
        <v>219</v>
      </c>
      <c r="D136" s="127" t="s">
        <v>720</v>
      </c>
      <c r="F136" s="68"/>
    </row>
    <row r="137" spans="1:6">
      <c r="A137" s="124">
        <f t="shared" si="1"/>
        <v>18</v>
      </c>
      <c r="B137" s="125" t="s">
        <v>723</v>
      </c>
      <c r="C137" s="126">
        <v>219</v>
      </c>
      <c r="D137" s="127" t="s">
        <v>720</v>
      </c>
      <c r="F137" s="68"/>
    </row>
    <row r="138" spans="1:6">
      <c r="A138" s="124">
        <f t="shared" si="1"/>
        <v>19</v>
      </c>
      <c r="B138" s="125" t="s">
        <v>723</v>
      </c>
      <c r="C138" s="126">
        <v>219</v>
      </c>
      <c r="D138" s="127" t="s">
        <v>720</v>
      </c>
      <c r="F138" s="68"/>
    </row>
    <row r="139" spans="1:6">
      <c r="A139" s="124">
        <f t="shared" si="1"/>
        <v>20</v>
      </c>
      <c r="B139" s="125" t="s">
        <v>723</v>
      </c>
      <c r="C139" s="126">
        <v>219</v>
      </c>
      <c r="D139" s="127" t="s">
        <v>720</v>
      </c>
      <c r="F139" s="68"/>
    </row>
    <row r="140" spans="1:6">
      <c r="A140" s="124">
        <f t="shared" si="1"/>
        <v>21</v>
      </c>
      <c r="B140" s="125" t="s">
        <v>723</v>
      </c>
      <c r="C140" s="126">
        <v>219</v>
      </c>
      <c r="D140" s="127" t="s">
        <v>720</v>
      </c>
      <c r="F140" s="68"/>
    </row>
    <row r="141" spans="1:6">
      <c r="A141" s="124">
        <f t="shared" si="1"/>
        <v>22</v>
      </c>
      <c r="B141" s="125" t="s">
        <v>723</v>
      </c>
      <c r="C141" s="126">
        <v>219</v>
      </c>
      <c r="D141" s="127" t="s">
        <v>720</v>
      </c>
      <c r="F141" s="68"/>
    </row>
    <row r="142" spans="1:6">
      <c r="A142" s="124">
        <f t="shared" si="1"/>
        <v>23</v>
      </c>
      <c r="B142" s="125" t="s">
        <v>723</v>
      </c>
      <c r="C142" s="126">
        <v>219</v>
      </c>
      <c r="D142" s="127" t="s">
        <v>720</v>
      </c>
      <c r="F142" s="68"/>
    </row>
    <row r="143" spans="1:6">
      <c r="A143" s="124">
        <f t="shared" si="1"/>
        <v>24</v>
      </c>
      <c r="B143" s="125" t="s">
        <v>723</v>
      </c>
      <c r="C143" s="126">
        <v>219</v>
      </c>
      <c r="D143" s="127" t="s">
        <v>720</v>
      </c>
      <c r="F143" s="68"/>
    </row>
    <row r="144" spans="1:6">
      <c r="A144" s="124">
        <f t="shared" si="1"/>
        <v>25</v>
      </c>
      <c r="B144" s="125" t="s">
        <v>723</v>
      </c>
      <c r="C144" s="126">
        <v>219</v>
      </c>
      <c r="D144" s="127" t="s">
        <v>720</v>
      </c>
      <c r="F144" s="68"/>
    </row>
    <row r="145" spans="1:6">
      <c r="A145" s="124">
        <f t="shared" si="1"/>
        <v>26</v>
      </c>
      <c r="B145" s="125" t="s">
        <v>723</v>
      </c>
      <c r="C145" s="126">
        <v>219</v>
      </c>
      <c r="D145" s="127" t="s">
        <v>720</v>
      </c>
      <c r="F145" s="68"/>
    </row>
    <row r="146" spans="1:6">
      <c r="A146" s="124">
        <f t="shared" si="1"/>
        <v>27</v>
      </c>
      <c r="B146" s="125" t="s">
        <v>723</v>
      </c>
      <c r="C146" s="126">
        <v>219</v>
      </c>
      <c r="D146" s="127" t="s">
        <v>720</v>
      </c>
      <c r="F146" s="68"/>
    </row>
    <row r="147" spans="1:6">
      <c r="A147" s="124">
        <f t="shared" si="1"/>
        <v>28</v>
      </c>
      <c r="B147" s="125" t="s">
        <v>723</v>
      </c>
      <c r="C147" s="126">
        <v>219</v>
      </c>
      <c r="D147" s="127" t="s">
        <v>720</v>
      </c>
      <c r="F147" s="68"/>
    </row>
    <row r="148" spans="1:6">
      <c r="A148" s="124">
        <f t="shared" si="1"/>
        <v>29</v>
      </c>
      <c r="B148" s="125" t="s">
        <v>723</v>
      </c>
      <c r="C148" s="126">
        <v>219</v>
      </c>
      <c r="D148" s="127" t="s">
        <v>720</v>
      </c>
      <c r="F148" s="68"/>
    </row>
    <row r="149" spans="1:6">
      <c r="A149" s="124">
        <f t="shared" si="1"/>
        <v>30</v>
      </c>
      <c r="B149" s="125" t="s">
        <v>723</v>
      </c>
      <c r="C149" s="126">
        <v>219</v>
      </c>
      <c r="D149" s="127" t="s">
        <v>720</v>
      </c>
      <c r="F149" s="68"/>
    </row>
    <row r="150" spans="1:6">
      <c r="A150" s="124">
        <f t="shared" si="1"/>
        <v>31</v>
      </c>
      <c r="B150" s="125" t="s">
        <v>723</v>
      </c>
      <c r="C150" s="126">
        <v>219</v>
      </c>
      <c r="D150" s="127" t="s">
        <v>720</v>
      </c>
      <c r="F150" s="68"/>
    </row>
    <row r="151" spans="1:6">
      <c r="A151" s="124">
        <f t="shared" si="1"/>
        <v>32</v>
      </c>
      <c r="B151" s="125" t="s">
        <v>723</v>
      </c>
      <c r="C151" s="126">
        <v>219</v>
      </c>
      <c r="D151" s="127" t="s">
        <v>720</v>
      </c>
      <c r="F151" s="68"/>
    </row>
    <row r="152" spans="1:6">
      <c r="A152" s="124">
        <f t="shared" si="1"/>
        <v>33</v>
      </c>
      <c r="B152" s="125" t="s">
        <v>723</v>
      </c>
      <c r="C152" s="126">
        <v>219</v>
      </c>
      <c r="D152" s="127" t="s">
        <v>720</v>
      </c>
      <c r="F152" s="68"/>
    </row>
    <row r="153" spans="1:6">
      <c r="A153" s="124">
        <f t="shared" si="1"/>
        <v>34</v>
      </c>
      <c r="B153" s="125" t="s">
        <v>723</v>
      </c>
      <c r="C153" s="126">
        <v>219</v>
      </c>
      <c r="D153" s="127" t="s">
        <v>720</v>
      </c>
      <c r="F153" s="68"/>
    </row>
    <row r="154" spans="1:6">
      <c r="A154" s="124">
        <f t="shared" ref="A154:A163" si="2">1+A153</f>
        <v>35</v>
      </c>
      <c r="B154" s="125" t="s">
        <v>723</v>
      </c>
      <c r="C154" s="126">
        <v>219</v>
      </c>
      <c r="D154" s="127" t="s">
        <v>720</v>
      </c>
      <c r="F154" s="68"/>
    </row>
    <row r="155" spans="1:6">
      <c r="A155" s="124">
        <f t="shared" si="2"/>
        <v>36</v>
      </c>
      <c r="B155" s="125" t="s">
        <v>723</v>
      </c>
      <c r="C155" s="126">
        <v>219</v>
      </c>
      <c r="D155" s="127" t="s">
        <v>720</v>
      </c>
      <c r="F155" s="68"/>
    </row>
    <row r="156" spans="1:6">
      <c r="A156" s="124">
        <f t="shared" si="2"/>
        <v>37</v>
      </c>
      <c r="B156" s="125" t="s">
        <v>723</v>
      </c>
      <c r="C156" s="126">
        <v>219</v>
      </c>
      <c r="D156" s="127" t="s">
        <v>720</v>
      </c>
      <c r="F156" s="68"/>
    </row>
    <row r="157" spans="1:6">
      <c r="A157" s="124">
        <f t="shared" si="2"/>
        <v>38</v>
      </c>
      <c r="B157" s="125" t="s">
        <v>723</v>
      </c>
      <c r="C157" s="126">
        <v>219</v>
      </c>
      <c r="D157" s="127" t="s">
        <v>720</v>
      </c>
      <c r="F157" s="68"/>
    </row>
    <row r="158" spans="1:6">
      <c r="A158" s="124">
        <f t="shared" si="2"/>
        <v>39</v>
      </c>
      <c r="B158" s="125" t="s">
        <v>723</v>
      </c>
      <c r="C158" s="126">
        <v>219</v>
      </c>
      <c r="D158" s="127" t="s">
        <v>720</v>
      </c>
      <c r="F158" s="68"/>
    </row>
    <row r="159" spans="1:6">
      <c r="A159" s="124">
        <f t="shared" si="2"/>
        <v>40</v>
      </c>
      <c r="B159" s="125" t="s">
        <v>723</v>
      </c>
      <c r="C159" s="126">
        <v>219</v>
      </c>
      <c r="D159" s="127" t="s">
        <v>720</v>
      </c>
      <c r="F159" s="68"/>
    </row>
    <row r="160" spans="1:6">
      <c r="A160" s="124">
        <f t="shared" si="2"/>
        <v>41</v>
      </c>
      <c r="B160" s="125" t="s">
        <v>723</v>
      </c>
      <c r="C160" s="126">
        <v>219</v>
      </c>
      <c r="D160" s="127" t="s">
        <v>720</v>
      </c>
      <c r="F160" s="68"/>
    </row>
    <row r="161" spans="1:6">
      <c r="A161" s="124">
        <f t="shared" si="2"/>
        <v>42</v>
      </c>
      <c r="B161" s="125" t="s">
        <v>723</v>
      </c>
      <c r="C161" s="126">
        <v>219</v>
      </c>
      <c r="D161" s="127" t="s">
        <v>720</v>
      </c>
      <c r="F161" s="68"/>
    </row>
    <row r="162" spans="1:6">
      <c r="A162" s="124">
        <f t="shared" si="2"/>
        <v>43</v>
      </c>
      <c r="B162" s="125" t="s">
        <v>723</v>
      </c>
      <c r="C162" s="126">
        <v>219</v>
      </c>
      <c r="D162" s="127" t="s">
        <v>720</v>
      </c>
      <c r="F162" s="68"/>
    </row>
    <row r="163" spans="1:6" ht="15" thickBot="1">
      <c r="A163" s="141">
        <f t="shared" si="2"/>
        <v>44</v>
      </c>
      <c r="B163" s="142" t="s">
        <v>723</v>
      </c>
      <c r="C163" s="143">
        <v>219</v>
      </c>
      <c r="D163" s="144" t="s">
        <v>720</v>
      </c>
      <c r="F163" s="68"/>
    </row>
    <row r="167" spans="1:6">
      <c r="E167" s="121"/>
    </row>
    <row r="168" spans="1:6">
      <c r="E168" s="121"/>
    </row>
    <row r="169" spans="1:6">
      <c r="E169" s="121"/>
    </row>
    <row r="170" spans="1:6">
      <c r="E170" s="121"/>
    </row>
    <row r="171" spans="1:6">
      <c r="E171" s="121"/>
    </row>
    <row r="172" spans="1:6">
      <c r="E172" s="121"/>
    </row>
    <row r="173" spans="1:6">
      <c r="E173" s="121"/>
    </row>
    <row r="174" spans="1:6">
      <c r="E174" s="121"/>
    </row>
    <row r="175" spans="1:6">
      <c r="E175" s="121"/>
    </row>
    <row r="176" spans="1:6">
      <c r="E176" s="121"/>
    </row>
    <row r="177" spans="5:5">
      <c r="E177" s="121"/>
    </row>
    <row r="178" spans="5:5">
      <c r="E178" s="121"/>
    </row>
    <row r="179" spans="5:5">
      <c r="E179" s="121"/>
    </row>
  </sheetData>
  <sheetProtection algorithmName="SHA-512" hashValue="RFhi/U6zNqnl9xhL9Lu29LJnPCHold7yDKrBhzS9ADICtb/bHuj3+JEtYQIqYSH4MtJWFZHoQ6v0aG4ogGCfKw==" saltValue="u+YYklQwBKGuESJxenQ9vQ==" spinCount="100000" sheet="1"/>
  <pageMargins left="1.4960629921259843" right="0.70866141732283472" top="0.74803149606299213" bottom="0.74803149606299213" header="0.31496062992125984" footer="0.31496062992125984"/>
  <pageSetup paperSize="5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Hoja1</vt:lpstr>
      <vt:lpstr>Hoja2</vt:lpstr>
      <vt:lpstr>Hoja6</vt:lpstr>
      <vt:lpstr>PARA CONCURSO</vt:lpstr>
      <vt:lpstr>Hoja4</vt:lpstr>
      <vt:lpstr>Hoja3</vt:lpstr>
      <vt:lpstr>DEFINITIVOS PARA CONCURSO</vt:lpstr>
      <vt:lpstr>'DEFINITIVOS PARA CONCURSO'!Área_de_impresión</vt:lpstr>
      <vt:lpstr>'DEFINITIVOS PARA CONCURSO'!Títulos_a_imprimir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HUMANA</dc:creator>
  <cp:lastModifiedBy>Microsoft Office User</cp:lastModifiedBy>
  <cp:lastPrinted>2018-02-16T19:47:04Z</cp:lastPrinted>
  <dcterms:created xsi:type="dcterms:W3CDTF">2018-01-31T21:14:48Z</dcterms:created>
  <dcterms:modified xsi:type="dcterms:W3CDTF">2020-12-07T16:56:27Z</dcterms:modified>
</cp:coreProperties>
</file>